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10 - Copper Wrot Pressure Fittings/Price List/1-26/"/>
    </mc:Choice>
  </mc:AlternateContent>
  <xr:revisionPtr revIDLastSave="9" documentId="13_ncr:1_{E4A49D25-3545-4D54-BEAB-A2D581386114}" xr6:coauthVersionLast="47" xr6:coauthVersionMax="47" xr10:uidLastSave="{2D3B3C33-1A57-4949-B40F-B72296A734B1}"/>
  <bookViews>
    <workbookView xWindow="-108" yWindow="-108" windowWidth="23256" windowHeight="12456" xr2:uid="{00000000-000D-0000-FFFF-FFFF00000000}"/>
  </bookViews>
  <sheets>
    <sheet name="COPPER FITTINGS - WROT PRESSURE" sheetId="33" r:id="rId1"/>
  </sheets>
  <definedNames>
    <definedName name="_xlnm._FilterDatabase" localSheetId="0" hidden="1">'COPPER FITTINGS - WROT PRESSURE'!$B$10:$H$391</definedName>
    <definedName name="CALocations">#REF!</definedName>
    <definedName name="Locations">#REF!</definedName>
    <definedName name="_xlnm.Print_Area" localSheetId="0">'COPPER FITTINGS - WROT PRESSURE'!$A$1:$H$389</definedName>
    <definedName name="_xlnm.Print_Titles" localSheetId="0">'COPPER FITTINGS - WROT PRESSURE'!$10:$10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3" l="1"/>
  <c r="H373" i="33" l="1"/>
  <c r="H219" i="33"/>
  <c r="H220" i="33"/>
  <c r="H217" i="33"/>
  <c r="H302" i="33"/>
  <c r="H89" i="33"/>
  <c r="H182" i="33"/>
  <c r="H50" i="33"/>
  <c r="H242" i="33"/>
  <c r="H18" i="33"/>
  <c r="H51" i="33"/>
  <c r="H99" i="33"/>
  <c r="H135" i="33"/>
  <c r="H187" i="33"/>
  <c r="H246" i="33"/>
  <c r="H303" i="33"/>
  <c r="H40" i="33"/>
  <c r="H90" i="33"/>
  <c r="H19" i="33"/>
  <c r="H149" i="33"/>
  <c r="H333" i="33"/>
  <c r="H20" i="33"/>
  <c r="H70" i="33"/>
  <c r="H110" i="33"/>
  <c r="H150" i="33"/>
  <c r="H206" i="33"/>
  <c r="H265" i="33"/>
  <c r="H336" i="33"/>
  <c r="H241" i="33"/>
  <c r="H183" i="33"/>
  <c r="H109" i="33"/>
  <c r="H205" i="33"/>
  <c r="H264" i="33"/>
  <c r="H31" i="33"/>
  <c r="H71" i="33"/>
  <c r="H164" i="33"/>
  <c r="H207" i="33"/>
  <c r="H266" i="33"/>
  <c r="H338" i="33"/>
  <c r="H118" i="33"/>
  <c r="H165" i="33"/>
  <c r="H208" i="33"/>
  <c r="H283" i="33"/>
  <c r="H361" i="33"/>
  <c r="H17" i="33"/>
  <c r="H64" i="33"/>
  <c r="H38" i="33"/>
  <c r="H73" i="33"/>
  <c r="H39" i="33"/>
  <c r="H83" i="33"/>
  <c r="H172" i="33"/>
  <c r="H238" i="33"/>
  <c r="H296" i="33"/>
  <c r="H378" i="33"/>
  <c r="H376" i="33"/>
  <c r="H337" i="33"/>
  <c r="H377" i="33"/>
  <c r="H74" i="33"/>
  <c r="H119" i="33"/>
  <c r="H168" i="33"/>
  <c r="H222" i="33"/>
  <c r="H284" i="33"/>
  <c r="H382" i="33"/>
  <c r="H33" i="33"/>
  <c r="H53" i="33"/>
  <c r="H75" i="33"/>
  <c r="H101" i="33"/>
  <c r="H146" i="33"/>
  <c r="H169" i="33"/>
  <c r="H202" i="33"/>
  <c r="H225" i="33"/>
  <c r="H248" i="33"/>
  <c r="H287" i="33"/>
  <c r="H316" i="33"/>
  <c r="H356" i="33"/>
  <c r="H383" i="33"/>
  <c r="H100" i="33"/>
  <c r="H141" i="33"/>
  <c r="H188" i="33"/>
  <c r="H247" i="33"/>
  <c r="H313" i="33"/>
  <c r="H339" i="33"/>
  <c r="H34" i="33"/>
  <c r="H54" i="33"/>
  <c r="H76" i="33"/>
  <c r="H102" i="33"/>
  <c r="H130" i="33"/>
  <c r="H147" i="33"/>
  <c r="H170" i="33"/>
  <c r="H203" i="33"/>
  <c r="H226" i="33"/>
  <c r="H249" i="33"/>
  <c r="H288" i="33"/>
  <c r="H324" i="33"/>
  <c r="H359" i="33"/>
  <c r="H384" i="33"/>
  <c r="H16" i="33"/>
  <c r="H35" i="33"/>
  <c r="H55" i="33"/>
  <c r="H81" i="33"/>
  <c r="H103" i="33"/>
  <c r="H131" i="33"/>
  <c r="H148" i="33"/>
  <c r="H171" i="33"/>
  <c r="H204" i="33"/>
  <c r="H227" i="33"/>
  <c r="H263" i="33"/>
  <c r="H289" i="33"/>
  <c r="H325" i="33"/>
  <c r="H360" i="33"/>
  <c r="H41" i="33"/>
  <c r="H77" i="33"/>
  <c r="H112" i="33"/>
  <c r="H142" i="33"/>
  <c r="H209" i="33"/>
  <c r="H257" i="33"/>
  <c r="H299" i="33"/>
  <c r="H340" i="33"/>
  <c r="H12" i="33"/>
  <c r="H42" i="33"/>
  <c r="H78" i="33"/>
  <c r="H115" i="33"/>
  <c r="H143" i="33"/>
  <c r="H178" i="33"/>
  <c r="H221" i="33"/>
  <c r="H260" i="33"/>
  <c r="H344" i="33"/>
  <c r="H14" i="33"/>
  <c r="H43" i="33"/>
  <c r="H79" i="33"/>
  <c r="H116" i="33"/>
  <c r="H144" i="33"/>
  <c r="H180" i="33"/>
  <c r="H261" i="33"/>
  <c r="H300" i="33"/>
  <c r="H345" i="33"/>
  <c r="H15" i="33"/>
  <c r="H44" i="33"/>
  <c r="H80" i="33"/>
  <c r="H117" i="33"/>
  <c r="H145" i="33"/>
  <c r="H181" i="33"/>
  <c r="H262" i="33"/>
  <c r="H301" i="33"/>
  <c r="H353" i="33"/>
  <c r="H92" i="33"/>
  <c r="H124" i="33"/>
  <c r="H189" i="33"/>
  <c r="H228" i="33"/>
  <c r="H267" i="33"/>
  <c r="H362" i="33"/>
  <c r="H58" i="33"/>
  <c r="H95" i="33"/>
  <c r="H125" i="33"/>
  <c r="H190" i="33"/>
  <c r="H229" i="33"/>
  <c r="H268" i="33"/>
  <c r="H363" i="33"/>
  <c r="H22" i="33"/>
  <c r="H59" i="33"/>
  <c r="H127" i="33"/>
  <c r="H152" i="33"/>
  <c r="H230" i="33"/>
  <c r="H364" i="33"/>
  <c r="H23" i="33"/>
  <c r="H60" i="33"/>
  <c r="H97" i="33"/>
  <c r="H128" i="33"/>
  <c r="H162" i="33"/>
  <c r="H200" i="33"/>
  <c r="H231" i="33"/>
  <c r="H281" i="33"/>
  <c r="H322" i="33"/>
  <c r="H365" i="33"/>
  <c r="H317" i="33"/>
  <c r="H21" i="33"/>
  <c r="H151" i="33"/>
  <c r="H318" i="33"/>
  <c r="H96" i="33"/>
  <c r="H198" i="33"/>
  <c r="H269" i="33"/>
  <c r="H321" i="33"/>
  <c r="H24" i="33"/>
  <c r="H61" i="33"/>
  <c r="H98" i="33"/>
  <c r="H129" i="33"/>
  <c r="H163" i="33"/>
  <c r="H201" i="33"/>
  <c r="H237" i="33"/>
  <c r="H282" i="33"/>
  <c r="H323" i="33"/>
  <c r="H132" i="33"/>
  <c r="H158" i="33"/>
  <c r="H184" i="33"/>
  <c r="H210" i="33"/>
  <c r="H243" i="33"/>
  <c r="H270" i="33"/>
  <c r="H304" i="33"/>
  <c r="H341" i="33"/>
  <c r="H379" i="33"/>
  <c r="H56" i="33"/>
  <c r="H82" i="33"/>
  <c r="H113" i="33"/>
  <c r="H133" i="33"/>
  <c r="H159" i="33"/>
  <c r="H185" i="33"/>
  <c r="H211" i="33"/>
  <c r="H244" i="33"/>
  <c r="H277" i="33"/>
  <c r="H305" i="33"/>
  <c r="H342" i="33"/>
  <c r="H380" i="33"/>
  <c r="H30" i="33"/>
  <c r="H57" i="33"/>
  <c r="H114" i="33"/>
  <c r="H134" i="33"/>
  <c r="H161" i="33"/>
  <c r="H186" i="33"/>
  <c r="H218" i="33"/>
  <c r="H245" i="33"/>
  <c r="H280" i="33"/>
  <c r="H306" i="33"/>
  <c r="H343" i="33"/>
  <c r="H381" i="33"/>
  <c r="H36" i="33"/>
  <c r="H62" i="33"/>
  <c r="H93" i="33"/>
  <c r="H166" i="33"/>
  <c r="H191" i="33"/>
  <c r="H223" i="33"/>
  <c r="H250" i="33"/>
  <c r="H285" i="33"/>
  <c r="H319" i="33"/>
  <c r="H357" i="33"/>
  <c r="H385" i="33"/>
  <c r="H11" i="33"/>
  <c r="H37" i="33"/>
  <c r="H63" i="33"/>
  <c r="H94" i="33"/>
  <c r="H167" i="33"/>
  <c r="H197" i="33"/>
  <c r="H224" i="33"/>
  <c r="H251" i="33"/>
  <c r="H286" i="33"/>
  <c r="H320" i="33"/>
  <c r="H358" i="33"/>
  <c r="H290" i="33"/>
  <c r="H326" i="33"/>
  <c r="H346" i="33"/>
  <c r="H366" i="33"/>
  <c r="H25" i="33"/>
  <c r="H45" i="33"/>
  <c r="H65" i="33"/>
  <c r="H84" i="33"/>
  <c r="H104" i="33"/>
  <c r="H136" i="33"/>
  <c r="H153" i="33"/>
  <c r="H173" i="33"/>
  <c r="H192" i="33"/>
  <c r="H212" i="33"/>
  <c r="H232" i="33"/>
  <c r="H252" i="33"/>
  <c r="H271" i="33"/>
  <c r="H291" i="33"/>
  <c r="H307" i="33"/>
  <c r="H327" i="33"/>
  <c r="H347" i="33"/>
  <c r="H367" i="33"/>
  <c r="H386" i="33"/>
  <c r="H26" i="33"/>
  <c r="H46" i="33"/>
  <c r="H66" i="33"/>
  <c r="H85" i="33"/>
  <c r="H105" i="33"/>
  <c r="H120" i="33"/>
  <c r="H137" i="33"/>
  <c r="H154" i="33"/>
  <c r="H174" i="33"/>
  <c r="H193" i="33"/>
  <c r="H213" i="33"/>
  <c r="H233" i="33"/>
  <c r="H253" i="33"/>
  <c r="H272" i="33"/>
  <c r="H292" i="33"/>
  <c r="H308" i="33"/>
  <c r="H328" i="33"/>
  <c r="H348" i="33"/>
  <c r="H368" i="33"/>
  <c r="H387" i="33"/>
  <c r="H27" i="33"/>
  <c r="H47" i="33"/>
  <c r="H67" i="33"/>
  <c r="H86" i="33"/>
  <c r="H106" i="33"/>
  <c r="H121" i="33"/>
  <c r="H138" i="33"/>
  <c r="H155" i="33"/>
  <c r="H175" i="33"/>
  <c r="H194" i="33"/>
  <c r="H214" i="33"/>
  <c r="H234" i="33"/>
  <c r="H254" i="33"/>
  <c r="H273" i="33"/>
  <c r="H293" i="33"/>
  <c r="H309" i="33"/>
  <c r="H329" i="33"/>
  <c r="H349" i="33"/>
  <c r="H369" i="33"/>
  <c r="H388" i="33"/>
  <c r="H28" i="33"/>
  <c r="H48" i="33"/>
  <c r="H68" i="33"/>
  <c r="H87" i="33"/>
  <c r="H107" i="33"/>
  <c r="H122" i="33"/>
  <c r="H139" i="33"/>
  <c r="H156" i="33"/>
  <c r="H176" i="33"/>
  <c r="H195" i="33"/>
  <c r="H215" i="33"/>
  <c r="H235" i="33"/>
  <c r="H274" i="33"/>
  <c r="H294" i="33"/>
  <c r="H310" i="33"/>
  <c r="H330" i="33"/>
  <c r="H350" i="33"/>
  <c r="H370" i="33"/>
  <c r="H389" i="33"/>
  <c r="H29" i="33"/>
  <c r="H49" i="33"/>
  <c r="H69" i="33"/>
  <c r="H88" i="33"/>
  <c r="H108" i="33"/>
  <c r="H123" i="33"/>
  <c r="H140" i="33"/>
  <c r="H157" i="33"/>
  <c r="H177" i="33"/>
  <c r="H196" i="33"/>
  <c r="H216" i="33"/>
  <c r="H236" i="33"/>
  <c r="H255" i="33"/>
  <c r="H275" i="33"/>
  <c r="H295" i="33"/>
  <c r="H311" i="33"/>
  <c r="H331" i="33"/>
  <c r="H351" i="33"/>
  <c r="H371" i="33"/>
  <c r="H390" i="33"/>
  <c r="H256" i="33"/>
  <c r="H276" i="33"/>
  <c r="H312" i="33"/>
  <c r="H332" i="33"/>
  <c r="H352" i="33"/>
  <c r="H372" i="33"/>
  <c r="H391" i="33"/>
  <c r="H13" i="33"/>
  <c r="H32" i="33"/>
  <c r="H52" i="33"/>
  <c r="H72" i="33"/>
  <c r="H91" i="33"/>
  <c r="H111" i="33"/>
  <c r="H126" i="33"/>
  <c r="H160" i="33"/>
  <c r="H179" i="33"/>
  <c r="H199" i="33"/>
  <c r="H239" i="33"/>
  <c r="H258" i="33"/>
  <c r="H278" i="33"/>
  <c r="H297" i="33"/>
  <c r="H314" i="33"/>
  <c r="H334" i="33"/>
  <c r="H354" i="33"/>
  <c r="H374" i="33"/>
  <c r="H240" i="33"/>
  <c r="H259" i="33"/>
  <c r="H279" i="33"/>
  <c r="H298" i="33"/>
  <c r="H315" i="33"/>
  <c r="H335" i="33"/>
  <c r="H355" i="33"/>
  <c r="H375" i="33"/>
</calcChain>
</file>

<file path=xl/sharedStrings.xml><?xml version="1.0" encoding="utf-8"?>
<sst xmlns="http://schemas.openxmlformats.org/spreadsheetml/2006/main" count="394" uniqueCount="394">
  <si>
    <t xml:space="preserve"> 1/8                                  CCC TEE </t>
  </si>
  <si>
    <t xml:space="preserve"> 1/4                                  CCC TEE </t>
  </si>
  <si>
    <t xml:space="preserve"> 3/8                                  CCC TEE </t>
  </si>
  <si>
    <t xml:space="preserve"> 1/2                                  CCC TEE </t>
  </si>
  <si>
    <t xml:space="preserve"> 3/4                                  CCC TEE </t>
  </si>
  <si>
    <t xml:space="preserve"> 1                                      CCC TEE </t>
  </si>
  <si>
    <t xml:space="preserve"> 1 1/4                               CCC TEE </t>
  </si>
  <si>
    <t xml:space="preserve"> 1 1/2                               CCC TEE </t>
  </si>
  <si>
    <t xml:space="preserve"> 2                                      CCC TEE </t>
  </si>
  <si>
    <t xml:space="preserve"> 2 1/2                               CCC TEE </t>
  </si>
  <si>
    <t xml:space="preserve"> 3                                      CCC TEE </t>
  </si>
  <si>
    <t xml:space="preserve"> 4                                      CCC TEE </t>
  </si>
  <si>
    <t xml:space="preserve"> 3/8 X 1/4                        CCC TEE </t>
  </si>
  <si>
    <t xml:space="preserve"> 6                                      CCC TEE </t>
  </si>
  <si>
    <t xml:space="preserve"> 1/2 X 1/4                       CCC TEE </t>
  </si>
  <si>
    <t xml:space="preserve"> 1/2 X 3/8                       CCC TEE </t>
  </si>
  <si>
    <t xml:space="preserve"> 1/2 X 3/4                       CCC TEE </t>
  </si>
  <si>
    <t xml:space="preserve"> 1/2 X 1                           CCC TEE </t>
  </si>
  <si>
    <t xml:space="preserve"> 3/4 X 1/2 X 1/2             CCC TEE </t>
  </si>
  <si>
    <t xml:space="preserve"> 3/4 X 1/2 X 3/4             CCC TEE </t>
  </si>
  <si>
    <t xml:space="preserve"> 3/4 X 1/2                       CCC TEE </t>
  </si>
  <si>
    <t xml:space="preserve"> 3/4 X 1                           CCC TEE </t>
  </si>
  <si>
    <t xml:space="preserve"> 1 X 1/2 X 1/2                 CCC TEE </t>
  </si>
  <si>
    <t xml:space="preserve"> 1 X 1/2 X 3/4                 CCC TEE </t>
  </si>
  <si>
    <t xml:space="preserve"> 1 X 1/2 X 1                     CCC TEE </t>
  </si>
  <si>
    <t xml:space="preserve"> 1 X 3/4 X 1/2                 CCC TEE </t>
  </si>
  <si>
    <t xml:space="preserve"> 1 X 3/4 X 3/4                 CCC TEE </t>
  </si>
  <si>
    <t xml:space="preserve"> 1 X 3/4 X 1                     CCC TEE </t>
  </si>
  <si>
    <t xml:space="preserve"> 1 X 1/2                           CCC TEE </t>
  </si>
  <si>
    <t xml:space="preserve"> 1 X 3/4                           CCC TEE </t>
  </si>
  <si>
    <t xml:space="preserve"> 1 X 1 1/4                        CCC TEE </t>
  </si>
  <si>
    <t xml:space="preserve"> 1 X 1 1/2                        CCC TEE </t>
  </si>
  <si>
    <t xml:space="preserve"> 1 1/4 X 1/2 X 1 1/4       CCC TEE </t>
  </si>
  <si>
    <t xml:space="preserve"> 1 1/4 X 3/4 X 1/2          CCC TEE </t>
  </si>
  <si>
    <t xml:space="preserve"> 1 1/4 X 3/4 X 3/4          CCC TEE </t>
  </si>
  <si>
    <t xml:space="preserve"> 1 1/4 X 3/4 X 1              CCC TEE </t>
  </si>
  <si>
    <t xml:space="preserve"> 1 1/4 X 3/4 X 1 1/4       CCC TEE </t>
  </si>
  <si>
    <t xml:space="preserve"> 1 1/4 X 1 X 1/2              CCC TEE </t>
  </si>
  <si>
    <t xml:space="preserve"> 1 1/4 X 1 X 3/4              CCC TEE </t>
  </si>
  <si>
    <t xml:space="preserve"> 1 1/4 X 1 X 1                  CCC TEE </t>
  </si>
  <si>
    <t xml:space="preserve"> 1 1/4 X 1 X 1 1/4           CCC TEE </t>
  </si>
  <si>
    <t xml:space="preserve"> 1 1/4 X 1/2                    CCC TEE </t>
  </si>
  <si>
    <t xml:space="preserve"> 1 1/4 X 3/4                     CCC TEE </t>
  </si>
  <si>
    <t xml:space="preserve"> 1 1/4 X 1                         CCC TEE </t>
  </si>
  <si>
    <t xml:space="preserve"> 1 1/4 X 1 1/2                  CCC TEE </t>
  </si>
  <si>
    <t xml:space="preserve"> 1 1/4 X 2                         CCC TEE </t>
  </si>
  <si>
    <t xml:space="preserve"> 1 1/2 X 1/2 X 1 1/2       CCC TEE </t>
  </si>
  <si>
    <t xml:space="preserve"> 1 1/2 X 3/4 X 1/2           CCC TEE </t>
  </si>
  <si>
    <t xml:space="preserve"> 1 1/2 X 3/4 X 3/4           CCC TEE </t>
  </si>
  <si>
    <t xml:space="preserve"> 1 1/2 X 3/4 X 1              CCC TEE </t>
  </si>
  <si>
    <t xml:space="preserve"> 1 1/2 X 3/4 X 1 1/4       CCC TEE </t>
  </si>
  <si>
    <t xml:space="preserve"> 1 1/2 X 3/4 X 1 1/2       CCC TEE </t>
  </si>
  <si>
    <t xml:space="preserve"> 1 1/2 X 1 X 1/2              CCC TEE </t>
  </si>
  <si>
    <t xml:space="preserve"> 1 1/2 X 1 X 3/4              CCC TEE </t>
  </si>
  <si>
    <t xml:space="preserve"> 1 1/2 X 1 X 1                  CCC TEE </t>
  </si>
  <si>
    <t xml:space="preserve"> 1 1/2 X 1 X 1 1/4           CCC TEE </t>
  </si>
  <si>
    <t xml:space="preserve"> 1 1/2 X 1 X 1 1/2            CCC TEE </t>
  </si>
  <si>
    <t xml:space="preserve"> 1 1/2 X 1 1/4 X 1/2        CCC TEE </t>
  </si>
  <si>
    <t xml:space="preserve"> 1 1/2 X 1 1/4 X 3/4        CCC TEE </t>
  </si>
  <si>
    <t xml:space="preserve"> 1 1/2 X 1 1/4 X 1            CCC TEE </t>
  </si>
  <si>
    <t xml:space="preserve"> 1 1/2 X 1 1/4 X 1 1/4     CCC TEE </t>
  </si>
  <si>
    <t xml:space="preserve"> 1 1/2 X 1 1/4 X 1 1/2     CCC TEE </t>
  </si>
  <si>
    <t xml:space="preserve"> 1 1/2 X 1/2                      CCC TEE </t>
  </si>
  <si>
    <t xml:space="preserve"> 1 1/2 X 3/4                      CCC TEE </t>
  </si>
  <si>
    <t xml:space="preserve"> 1 1/2 X 1                          CCC TEE </t>
  </si>
  <si>
    <t xml:space="preserve"> 1 1/2 X 1 1/4                   CCC TEE </t>
  </si>
  <si>
    <t xml:space="preserve"> 1 1/2 X 2                          CCC TEE </t>
  </si>
  <si>
    <t xml:space="preserve"> 2 X 1/2 X 2                       CCC TEE </t>
  </si>
  <si>
    <t xml:space="preserve"> 2 X 3/4 X 2                      CCC TEE </t>
  </si>
  <si>
    <t xml:space="preserve"> 2 X 1 X 1                          CCC TEE </t>
  </si>
  <si>
    <t xml:space="preserve"> 2 X 1 X 1 1/2                  CCC TEE </t>
  </si>
  <si>
    <t xml:space="preserve"> 2 X 1 X 2                         CCC TEE </t>
  </si>
  <si>
    <t xml:space="preserve"> 2 X 1 1/4 X 3/4              CCC TEE </t>
  </si>
  <si>
    <t xml:space="preserve"> 2 X 1 1/4 X 1                  CCC TEE </t>
  </si>
  <si>
    <t xml:space="preserve"> 2 X 1 1/4 X 1 1/4           CCC TEE </t>
  </si>
  <si>
    <t xml:space="preserve"> 2 X 1 1/4 X 1 1/2           CCC TEE </t>
  </si>
  <si>
    <t xml:space="preserve"> 2 X 1 1/4 X 2                  CCC TEE </t>
  </si>
  <si>
    <t xml:space="preserve"> 2 X 1 1/2 X 1/2              CCC TEE </t>
  </si>
  <si>
    <t xml:space="preserve"> 2 X 1 1/2 X 3/4              CCC TEE </t>
  </si>
  <si>
    <t xml:space="preserve"> 2 X 1 1/2 X 1                  CCC TEE </t>
  </si>
  <si>
    <t xml:space="preserve"> 2 X 1 1/2 X 1 1/4           CCC TEE </t>
  </si>
  <si>
    <t xml:space="preserve"> 2 X 1 1/2 X 1 1/2           CCC TEE </t>
  </si>
  <si>
    <t xml:space="preserve"> 2 X 1 1/2 X 2                  CCC TEE </t>
  </si>
  <si>
    <t xml:space="preserve"> 2 X 1/2                           CCC TEE </t>
  </si>
  <si>
    <t xml:space="preserve"> 2 X 3/4                           CCC TEE </t>
  </si>
  <si>
    <t xml:space="preserve"> 2 X 1                               CCC TEE </t>
  </si>
  <si>
    <t xml:space="preserve"> 2 X 1 1/4                        CCC TEE </t>
  </si>
  <si>
    <t xml:space="preserve"> 2 X 1 1/2                        CCC TEE </t>
  </si>
  <si>
    <t xml:space="preserve"> 2 X 2 1/2                        CCC TEE </t>
  </si>
  <si>
    <t xml:space="preserve"> 2 1/2 X 3/4 X 2 1/2       CCC TEE </t>
  </si>
  <si>
    <t xml:space="preserve"> 2 1/2 X 1 X 2 1/2           CCC TEE </t>
  </si>
  <si>
    <t xml:space="preserve"> 2 1/2 X 1 1/4 X 2 1/2    CCC TEE </t>
  </si>
  <si>
    <t xml:space="preserve"> 2 1/2 X 1 1/2 X 1 1/2    CCC TEE </t>
  </si>
  <si>
    <t xml:space="preserve"> 2 1/2 X 1 1/2 X 2           CCC TEE </t>
  </si>
  <si>
    <t xml:space="preserve"> 2 1/2 X 1 1/2 X 2 1/2    CCC TEE </t>
  </si>
  <si>
    <t xml:space="preserve"> 2 1/2 X 2 X 1/2              CCC TEE </t>
  </si>
  <si>
    <t xml:space="preserve"> 2 1/2 X 2 X 1                  CCC TEE </t>
  </si>
  <si>
    <t xml:space="preserve"> 2 1/2 X 2 X 1 1/4           CCC TEE </t>
  </si>
  <si>
    <t xml:space="preserve"> 2 1/2 X 2 X 1 1/2           CCC TEE </t>
  </si>
  <si>
    <t xml:space="preserve"> 2 1/2 X 2 X 2                  CCC TEE </t>
  </si>
  <si>
    <t xml:space="preserve"> 2 1/2 X 2 X 2 1/2           CCC TEE </t>
  </si>
  <si>
    <t xml:space="preserve"> 2 1/2 X 1/2                     CCC TEE </t>
  </si>
  <si>
    <t xml:space="preserve"> 2 1/2 X 3/4                     CCC TEE </t>
  </si>
  <si>
    <t xml:space="preserve"> 2 1/2 X 1                         CCC TEE </t>
  </si>
  <si>
    <t xml:space="preserve"> 2 1/2 X 1 1/4                  CCC TEE </t>
  </si>
  <si>
    <t xml:space="preserve"> 2 1/2 X 1 1/2                  CCC TEE </t>
  </si>
  <si>
    <t xml:space="preserve"> 2 1/2 X 2                         CCC TEE </t>
  </si>
  <si>
    <t xml:space="preserve"> 3 X 2 X 2                          CCC TEE </t>
  </si>
  <si>
    <t xml:space="preserve"> 3 X 2 X 3                          CCC TEE </t>
  </si>
  <si>
    <t xml:space="preserve"> 3 X 2 1/2 X 1 1/2           CCC TEE </t>
  </si>
  <si>
    <t xml:space="preserve"> 3 X 2 1/2 X 2                  CCC TEE </t>
  </si>
  <si>
    <t xml:space="preserve"> 3 X 2 1/2 X 2 1/2           CCC TEE </t>
  </si>
  <si>
    <t xml:space="preserve"> 3 X 2 1/2 X 3                  CCC TEE </t>
  </si>
  <si>
    <t xml:space="preserve"> 3 X 1/2                           CCC TEE </t>
  </si>
  <si>
    <t xml:space="preserve"> 3 X 3/4                           CCC TEE </t>
  </si>
  <si>
    <t xml:space="preserve"> 3 X 1                               CCC TEE </t>
  </si>
  <si>
    <t xml:space="preserve"> 3 X 1 1/4                        CCC TEE </t>
  </si>
  <si>
    <t xml:space="preserve"> 3 X 1 1/2                        CCC TEE </t>
  </si>
  <si>
    <t xml:space="preserve"> 3 X 2                               CCC TEE </t>
  </si>
  <si>
    <t xml:space="preserve"> 3 X 2 1/2                        CCC TEE </t>
  </si>
  <si>
    <t xml:space="preserve"> 4 X 2 X 4                         CCC TEE </t>
  </si>
  <si>
    <t xml:space="preserve"> 4 X 3 X 2                         CCC TEE </t>
  </si>
  <si>
    <t xml:space="preserve"> 4 X 3 X 2 1/2                  CCC TEE </t>
  </si>
  <si>
    <t xml:space="preserve"> 4 X 3 X 3                         CCC TEE </t>
  </si>
  <si>
    <t xml:space="preserve"> 4 X 3/4                           CCC TEE </t>
  </si>
  <si>
    <t xml:space="preserve"> 4 X 1                               CCC TEE </t>
  </si>
  <si>
    <t xml:space="preserve"> 4 X 1 1/4                        CCC TEE </t>
  </si>
  <si>
    <t xml:space="preserve"> 4 X 1 1/2                        CCC TEE </t>
  </si>
  <si>
    <t xml:space="preserve"> 4 X 2                               CCC TEE </t>
  </si>
  <si>
    <t xml:space="preserve"> 4 X 2 1/2                        CCC TEE </t>
  </si>
  <si>
    <t xml:space="preserve"> 4 X 3                               CCC TEE </t>
  </si>
  <si>
    <t xml:space="preserve"> 6 X 4                               CCC TEE </t>
  </si>
  <si>
    <t xml:space="preserve"> 1/8                     CC 90 ELBOW </t>
  </si>
  <si>
    <t xml:space="preserve"> 1/4                     CC 90 ELBOW </t>
  </si>
  <si>
    <t xml:space="preserve"> 3/8                     CC 90 ELBOW </t>
  </si>
  <si>
    <t xml:space="preserve"> 1/2                     CC 90 ELBOW </t>
  </si>
  <si>
    <t xml:space="preserve"> 5/8                     CC 90 ELBOW </t>
  </si>
  <si>
    <t xml:space="preserve"> 3/4                     CC 90 ELBOW </t>
  </si>
  <si>
    <t xml:space="preserve"> 1                         CC 90 ELBOW </t>
  </si>
  <si>
    <t xml:space="preserve"> 1 1/4                  CC 90 ELBOW </t>
  </si>
  <si>
    <t xml:space="preserve"> 1 1/2                  CC 90 ELBOW </t>
  </si>
  <si>
    <t xml:space="preserve"> 2                         CC 90 ELBOW </t>
  </si>
  <si>
    <t xml:space="preserve"> 2 1/2                  CC 90 ELBOW </t>
  </si>
  <si>
    <t xml:space="preserve"> 3                      CC 90 ELBOW </t>
  </si>
  <si>
    <t xml:space="preserve"> 4                      CC 90 ELBOW </t>
  </si>
  <si>
    <t xml:space="preserve"> 6                      CC 90 ELBOW </t>
  </si>
  <si>
    <t xml:space="preserve"> 1/2 X 1/4              CC 90 ELBOW </t>
  </si>
  <si>
    <t xml:space="preserve"> 1/2 X 3/8              CC 90 ELBOW </t>
  </si>
  <si>
    <t xml:space="preserve"> 3/4 X 1/2              CC 90 ELBOW </t>
  </si>
  <si>
    <t xml:space="preserve"> 1 X 1/2                  CC 90 ELBOW </t>
  </si>
  <si>
    <t xml:space="preserve"> 1 X 3/4                  CC 90 ELBOW </t>
  </si>
  <si>
    <t xml:space="preserve"> 1 1/4 X 3/4           CC 90 ELBOW </t>
  </si>
  <si>
    <t xml:space="preserve"> 1 1/4 X 1               CC 90 ELBOW </t>
  </si>
  <si>
    <t xml:space="preserve"> 1 1/2 X 1 1/4        CC 90 ELBOW </t>
  </si>
  <si>
    <t xml:space="preserve"> 2 X 1 1/2               CC 90 ELBOW </t>
  </si>
  <si>
    <t xml:space="preserve"> 1/2        FTG X C 90 STREET ELL </t>
  </si>
  <si>
    <t xml:space="preserve"> 3/4        FTG X C 90 STREET ELL </t>
  </si>
  <si>
    <t xml:space="preserve"> 1            FTG X C 90 STREET ELL </t>
  </si>
  <si>
    <t xml:space="preserve"> 1 1/4     FTG X C 90 STREET ELL </t>
  </si>
  <si>
    <t xml:space="preserve"> 1 1/2     FTG X C 90 STREET ELL </t>
  </si>
  <si>
    <t xml:space="preserve"> 2            FTG X C 90 STREET ELL </t>
  </si>
  <si>
    <t xml:space="preserve"> 2 1/2     FTG X C 90 STREET ELL </t>
  </si>
  <si>
    <t xml:space="preserve"> 3            FTG X C 90 STREET ELL </t>
  </si>
  <si>
    <t xml:space="preserve"> 4            FTG X C 90 STREET ELL </t>
  </si>
  <si>
    <t xml:space="preserve"> 1/4                     CC 45 ELBOW </t>
  </si>
  <si>
    <t xml:space="preserve"> 3/8                     CC 45 ELBOW </t>
  </si>
  <si>
    <t xml:space="preserve"> 1/2                     CC 45 ELBOW </t>
  </si>
  <si>
    <t xml:space="preserve"> 3/4                     CC 45 ELBOW </t>
  </si>
  <si>
    <t xml:space="preserve"> 1                         CC 45 ELBOW </t>
  </si>
  <si>
    <t xml:space="preserve"> 1 1/4                  CC 45 ELBOW </t>
  </si>
  <si>
    <t xml:space="preserve"> 1 1/2                  CC 45 ELBOW </t>
  </si>
  <si>
    <t xml:space="preserve"> 2                         CC 45 ELBOW </t>
  </si>
  <si>
    <t xml:space="preserve"> 2 1/2                  CC 45 ELBOW </t>
  </si>
  <si>
    <t xml:space="preserve"> 3                         CC 45 ELBOW </t>
  </si>
  <si>
    <t xml:space="preserve"> 4                         CC 45 ELBOW </t>
  </si>
  <si>
    <t xml:space="preserve"> 6                         CC 45 ELBOW </t>
  </si>
  <si>
    <t xml:space="preserve"> 1/2        FTG X C 45 STREET ELBOW </t>
  </si>
  <si>
    <t xml:space="preserve"> 3/4        FTG X C 45 STREET ELBOW </t>
  </si>
  <si>
    <t xml:space="preserve"> 1           FTG X C 45 STREET ELBOW </t>
  </si>
  <si>
    <t xml:space="preserve"> 1 1/4    FTG X C 45 STREET ELBOW </t>
  </si>
  <si>
    <t xml:space="preserve"> 1 1/2    FTG X C 45 STREET ELBOW </t>
  </si>
  <si>
    <t xml:space="preserve"> 2           FTG X C 45 STREET ELBOW </t>
  </si>
  <si>
    <t xml:space="preserve"> 2 1/2    FTG X C 45 STREET ELBOW </t>
  </si>
  <si>
    <t xml:space="preserve"> 3           FTG X C 45 STREET ELBOW </t>
  </si>
  <si>
    <t xml:space="preserve"> 4           FTG X C 45 STREET ELBOW </t>
  </si>
  <si>
    <t xml:space="preserve"> 1/2           CC COUPLING LESS STOP </t>
  </si>
  <si>
    <t xml:space="preserve"> 3/4           CC COUPLING LESS STOP </t>
  </si>
  <si>
    <t xml:space="preserve"> 1               CC COUPLING LESS STOP </t>
  </si>
  <si>
    <t xml:space="preserve"> 1 1/4        CC COUPLING LESS STOP </t>
  </si>
  <si>
    <t xml:space="preserve"> 1 1/2        CC COUPLING LESS STOP </t>
  </si>
  <si>
    <t xml:space="preserve"> 2               CC COUPLING LESS STOP </t>
  </si>
  <si>
    <t xml:space="preserve"> 2 1/2        CC COUPLING LESS STOP </t>
  </si>
  <si>
    <t xml:space="preserve"> 3               CC COUPLING LESS STOP </t>
  </si>
  <si>
    <t xml:space="preserve"> 4               CC COUPLING LESS STOP </t>
  </si>
  <si>
    <t xml:space="preserve"> 1/8      CC COUPLING WITH DIMPLE STOP </t>
  </si>
  <si>
    <t xml:space="preserve"> 1/4      CC COUPLING WITH DIMPLE STOP </t>
  </si>
  <si>
    <t xml:space="preserve"> 3/8      CC COUPLING WITH DIMPLE STOP </t>
  </si>
  <si>
    <t xml:space="preserve"> 1/2      CC COUPLING WITH DIMPLE STOP </t>
  </si>
  <si>
    <t xml:space="preserve"> 5/8      CC COUPLING WITH DIMPLE STOP </t>
  </si>
  <si>
    <t xml:space="preserve"> 3/4      CC COUPLING WITH DIMPLE STOP </t>
  </si>
  <si>
    <t xml:space="preserve"> 1          CC COUPLING WITH DIMPLE STOP </t>
  </si>
  <si>
    <t xml:space="preserve"> 1 1/4   CC COUPLING WITH DIMPLE STOP </t>
  </si>
  <si>
    <t xml:space="preserve"> 1 1/2   CC COUPLING WITH DIMPLE STOP </t>
  </si>
  <si>
    <t xml:space="preserve"> 2          CC COUPLING WITH DIMPLE STOP </t>
  </si>
  <si>
    <t xml:space="preserve"> 2 1/2   CC COUPLING WITH DIMPLE STOP </t>
  </si>
  <si>
    <t xml:space="preserve"> 3          CC COUPLING WITH DIMPLE STOP </t>
  </si>
  <si>
    <t xml:space="preserve"> 4          CC COUPLING WITH DIMPLE STOP </t>
  </si>
  <si>
    <t xml:space="preserve"> 6           CC COUPLING WITH STOP </t>
  </si>
  <si>
    <t xml:space="preserve"> 1/4 X 1/8              CC COUPLING WITH STOP </t>
  </si>
  <si>
    <t xml:space="preserve"> 3/8 X 1/8              CC COUPLING WITH STOP </t>
  </si>
  <si>
    <t xml:space="preserve"> 3/8 X 1/4              CC COUPLING WITH STOP </t>
  </si>
  <si>
    <t xml:space="preserve"> 1/2 X 1/8              CC COUPLING </t>
  </si>
  <si>
    <t xml:space="preserve"> 1/2 X 1/4              CC COUPLING </t>
  </si>
  <si>
    <t xml:space="preserve"> 1/2 X 3/8              CC COUPLING </t>
  </si>
  <si>
    <t xml:space="preserve"> 3/4 X 1/4              CC COUPLING </t>
  </si>
  <si>
    <t xml:space="preserve"> 3/4 X 3/8              CC COUPLING </t>
  </si>
  <si>
    <t xml:space="preserve"> 3/4 X 1/2              CC COUPLING </t>
  </si>
  <si>
    <t xml:space="preserve"> 3/4 X 5/8              CC COUPLING </t>
  </si>
  <si>
    <t xml:space="preserve"> 1 X 1/2                  CC COUPLING </t>
  </si>
  <si>
    <t xml:space="preserve"> 1 X 3/4                  CC COUPLING </t>
  </si>
  <si>
    <t xml:space="preserve"> 1 1/4 X 1/2           CC COUPLING </t>
  </si>
  <si>
    <t xml:space="preserve"> 1 1/4 X 3/4           CC COUPLING </t>
  </si>
  <si>
    <t xml:space="preserve"> 1 1/4 X 1               CC COUPLING </t>
  </si>
  <si>
    <t xml:space="preserve"> 1 1/2 X 1/2           CC COUPLING </t>
  </si>
  <si>
    <t xml:space="preserve"> 1 1/2 X 3/4           CC COUPLING </t>
  </si>
  <si>
    <t xml:space="preserve"> 1 1/2 X 1               CC COUPLING </t>
  </si>
  <si>
    <t xml:space="preserve"> 1 1/2 X 1 1/4        CC COUPLING </t>
  </si>
  <si>
    <t xml:space="preserve"> 2 X 1/2                  CC COUPLING </t>
  </si>
  <si>
    <t xml:space="preserve"> 2 X 3/4                  CC COUPLING </t>
  </si>
  <si>
    <t xml:space="preserve"> 2 X 1                      CC COUPLING </t>
  </si>
  <si>
    <t xml:space="preserve"> 2 X 1 1/4              CC COUPLING </t>
  </si>
  <si>
    <t xml:space="preserve"> 2 X 1 1/2              CC COUPLING </t>
  </si>
  <si>
    <t xml:space="preserve"> 2 1/2 X 1              CC COUPLING </t>
  </si>
  <si>
    <t xml:space="preserve"> 2 1/2 X 1 1/4       CC COUPLING </t>
  </si>
  <si>
    <t xml:space="preserve"> 2 1/2 X 1 1/2       CC COUPLING </t>
  </si>
  <si>
    <t xml:space="preserve"> 2 1/2 X 2              CC COUPLING </t>
  </si>
  <si>
    <t xml:space="preserve"> 3 X 1                     CC COUPLING </t>
  </si>
  <si>
    <t xml:space="preserve"> 3 X 1 1/2              CC COUPLING </t>
  </si>
  <si>
    <t xml:space="preserve"> 3 X 2                     CC COUPLING </t>
  </si>
  <si>
    <t xml:space="preserve"> 3 X 2 1/2              CC COUPLING </t>
  </si>
  <si>
    <t xml:space="preserve"> 4 X 2                     CC COUPLING </t>
  </si>
  <si>
    <t xml:space="preserve"> 4 X 2 1/2              CC COUPLING </t>
  </si>
  <si>
    <t xml:space="preserve"> 4 X 3                     CC COUPLING </t>
  </si>
  <si>
    <t xml:space="preserve"> 6 X 4                     CC COUPLING </t>
  </si>
  <si>
    <t xml:space="preserve"> 1/2              FTG X M ADAPTER </t>
  </si>
  <si>
    <t xml:space="preserve"> 3/4              FTG X M ADAPTER </t>
  </si>
  <si>
    <t xml:space="preserve"> 1                  FTG X M ADAPTER </t>
  </si>
  <si>
    <t xml:space="preserve"> 1 1/4           FTG X M ADAPTER </t>
  </si>
  <si>
    <t xml:space="preserve"> 1 1/2           FTG X M ADAPTER </t>
  </si>
  <si>
    <t xml:space="preserve"> 2                  FTG X M ADAPTER </t>
  </si>
  <si>
    <t xml:space="preserve"> 1/8                      CF ADAPTER </t>
  </si>
  <si>
    <t xml:space="preserve"> 1/4                      CF ADAPTER </t>
  </si>
  <si>
    <t xml:space="preserve"> 3/8                      CF ADAPTER </t>
  </si>
  <si>
    <t xml:space="preserve"> 1/2                      CF ADAPTER </t>
  </si>
  <si>
    <t xml:space="preserve"> 3/4                      CF ADAPTER </t>
  </si>
  <si>
    <t xml:space="preserve"> 1                          CF ADAPTER </t>
  </si>
  <si>
    <t xml:space="preserve"> 1 1/4                   CF ADAPTER </t>
  </si>
  <si>
    <t xml:space="preserve"> 1 1/2                   CF ADAPTER </t>
  </si>
  <si>
    <t xml:space="preserve"> 2                          CF ADAPTER </t>
  </si>
  <si>
    <t xml:space="preserve"> 2 1/2                   CF ADAPTER </t>
  </si>
  <si>
    <t xml:space="preserve"> 3                          CF ADAPTER </t>
  </si>
  <si>
    <t xml:space="preserve"> 3/8 X 1/4               CF ADAPTER </t>
  </si>
  <si>
    <t xml:space="preserve"> 3/8 X 1/2               CF ADAPTER </t>
  </si>
  <si>
    <t xml:space="preserve"> 1/2 X 1/4               CF ADAPTER </t>
  </si>
  <si>
    <t xml:space="preserve"> 1/2 X 3/8               CF ADAPTER </t>
  </si>
  <si>
    <t xml:space="preserve"> 1/2 X 3/4               CF ADAPTER </t>
  </si>
  <si>
    <t xml:space="preserve"> 3/4 X 1/2               CF ADAPTER </t>
  </si>
  <si>
    <t xml:space="preserve"> 3/4 X 1                   CF ADAPTER </t>
  </si>
  <si>
    <t xml:space="preserve"> 1 X 1/2                   CF ADAPTER </t>
  </si>
  <si>
    <t xml:space="preserve"> 1 X 3/4                   CF ADAPTER </t>
  </si>
  <si>
    <t xml:space="preserve"> 1 X 1 1/4                CF ADAPTER </t>
  </si>
  <si>
    <t xml:space="preserve"> 1 1/4 X 3/4            CF ADAPTER </t>
  </si>
  <si>
    <t xml:space="preserve"> 1 1/4 X 1                CF ADAPTER </t>
  </si>
  <si>
    <t xml:space="preserve"> 1 1/4 X 1 1/2         CF ADAPTER </t>
  </si>
  <si>
    <t xml:space="preserve"> 1 1/2 X 1 1/4        CF ADAPTER </t>
  </si>
  <si>
    <t xml:space="preserve"> 2 X 1 1/2               CF ADAPTER </t>
  </si>
  <si>
    <t xml:space="preserve"> 1/8                      CM ADAPTER </t>
  </si>
  <si>
    <t xml:space="preserve"> 1/4                      CM ADAPTER </t>
  </si>
  <si>
    <t xml:space="preserve"> 3/8                      CM ADAPTER </t>
  </si>
  <si>
    <t xml:space="preserve"> 1/2                      CM ADAPTER </t>
  </si>
  <si>
    <t xml:space="preserve"> 3/4                      CM ADAPTER </t>
  </si>
  <si>
    <t xml:space="preserve"> 1                          CM ADAPTER </t>
  </si>
  <si>
    <t xml:space="preserve"> 1 1/4                   CM ADAPTER </t>
  </si>
  <si>
    <t xml:space="preserve"> 1 1/2                   CM ADAPTER </t>
  </si>
  <si>
    <t xml:space="preserve"> 2                          CM ADAPTER </t>
  </si>
  <si>
    <t xml:space="preserve"> 2 1/2                   CM ADAPTER </t>
  </si>
  <si>
    <t xml:space="preserve"> 3                          CM ADAPTER </t>
  </si>
  <si>
    <t xml:space="preserve"> 1/4 X 1/8               CM ADAPTER </t>
  </si>
  <si>
    <t xml:space="preserve"> 4                             CM ADAPTER </t>
  </si>
  <si>
    <t xml:space="preserve"> 3/8 X 1/2               CM ADAPTER </t>
  </si>
  <si>
    <t xml:space="preserve"> 1/2 X 1/4               CM ADAPTER </t>
  </si>
  <si>
    <t xml:space="preserve"> 1/2 X 3/8               CM ADAPTER </t>
  </si>
  <si>
    <t xml:space="preserve"> 1/2 X 3/4               CM ADAPTER </t>
  </si>
  <si>
    <t xml:space="preserve"> 1/2 X 1                   CM ADAPTER </t>
  </si>
  <si>
    <t xml:space="preserve"> 3/4 X 1/2               CM ADAPTER </t>
  </si>
  <si>
    <t xml:space="preserve"> 3/4 X 1                   CM ADAPTER </t>
  </si>
  <si>
    <t xml:space="preserve"> 5/8 X 3/4               CM ADAPTER </t>
  </si>
  <si>
    <t xml:space="preserve"> 1 X 1/2                   CM ADAPTER </t>
  </si>
  <si>
    <t xml:space="preserve"> 1 X 3/4                   CM ADAPTER </t>
  </si>
  <si>
    <t xml:space="preserve"> 1 X 1 1/4               CM ADAPTER </t>
  </si>
  <si>
    <t xml:space="preserve"> 1 X 1 1/2               CM ADAPTER </t>
  </si>
  <si>
    <t xml:space="preserve"> 1 1/4 X 3/4           CM ADAPTER </t>
  </si>
  <si>
    <t xml:space="preserve"> 1 1/4 X 1               CM ADAPTER </t>
  </si>
  <si>
    <t xml:space="preserve"> 1 1/4 X 1 1/2        CM ADAPTER </t>
  </si>
  <si>
    <t xml:space="preserve"> 1 1/2 X 1               CM ADAPTER </t>
  </si>
  <si>
    <t xml:space="preserve"> 1 1/2 X 1 1/4        CM ADAPTER </t>
  </si>
  <si>
    <t xml:space="preserve"> 1 1/2 X 2               CM ADAPTER </t>
  </si>
  <si>
    <t xml:space="preserve"> 2  X 1 1/2              CM ADAPTER </t>
  </si>
  <si>
    <t xml:space="preserve"> 1/4 X 1/8          FTG X C BUSHING </t>
  </si>
  <si>
    <t xml:space="preserve"> 3/8 X 1/8          FTG X C BUSHING </t>
  </si>
  <si>
    <t xml:space="preserve"> 3/8 X 1/4          FTG X C BUSHING </t>
  </si>
  <si>
    <t xml:space="preserve"> 1/2 X 1/4          FTG X C BUSHING </t>
  </si>
  <si>
    <t xml:space="preserve"> 1/2 X 3/8          FTG X C BUSHING </t>
  </si>
  <si>
    <t xml:space="preserve"> 3/4 X 1/4          FTG X C BUSHING </t>
  </si>
  <si>
    <t xml:space="preserve"> 3/4 X 3/8          FTG X C BUSHING </t>
  </si>
  <si>
    <t xml:space="preserve"> 3/4 X 1/2          FTG X C BUSHING </t>
  </si>
  <si>
    <t xml:space="preserve"> 3/4 X 5/8          FTG X C BUSHING </t>
  </si>
  <si>
    <t xml:space="preserve"> 1 X 3/8              FTG X C BUSHING </t>
  </si>
  <si>
    <t xml:space="preserve"> 1 X 1/2              FTG X C BUSHING </t>
  </si>
  <si>
    <t xml:space="preserve"> 1 X 3/4              FTG X C BUSHING </t>
  </si>
  <si>
    <t xml:space="preserve"> 1 1/4 X 1/2       FTG X C BUSHING </t>
  </si>
  <si>
    <t xml:space="preserve"> 1 1/4 X 3/4       FTG X C BUSHING </t>
  </si>
  <si>
    <t xml:space="preserve"> 1 1/4 X 1           FTG X C BUSHING </t>
  </si>
  <si>
    <t xml:space="preserve"> 1 1/2 X 1/2       FTG X C BUSHING </t>
  </si>
  <si>
    <t xml:space="preserve"> 1 1/2 X 3/4       FTG X C BUSHING </t>
  </si>
  <si>
    <t xml:space="preserve"> 1 1/2 X 1           FTG X C BUSHING </t>
  </si>
  <si>
    <t xml:space="preserve"> 1 1/2 X 1 1/4    FTG X C BUSHING </t>
  </si>
  <si>
    <t xml:space="preserve"> 2 X 1/2              FTG X C BUSHING </t>
  </si>
  <si>
    <t xml:space="preserve"> 2 X 3/4              FTG X C BUSHING </t>
  </si>
  <si>
    <t xml:space="preserve"> 2 X 1                  FTG X C BUSHING </t>
  </si>
  <si>
    <t xml:space="preserve"> 2 X 1 1/4           FTG X C BUSHING </t>
  </si>
  <si>
    <t xml:space="preserve"> 2 X 1 1/2           FTG X C BUSHING </t>
  </si>
  <si>
    <t xml:space="preserve"> 2 1/2 X 1           FTG X C BUSHING </t>
  </si>
  <si>
    <t xml:space="preserve"> 2 1/2 X 1 1/4    FTG X C BUSHING </t>
  </si>
  <si>
    <t xml:space="preserve"> 2 1/2 X 1 1/2    FTG X C BUSHING </t>
  </si>
  <si>
    <t xml:space="preserve"> 2 1/2 X 2            FTG X C BUSHING </t>
  </si>
  <si>
    <t xml:space="preserve"> 3 X 1 1/4            FTG X C BUSHING </t>
  </si>
  <si>
    <t xml:space="preserve"> 3 X 1 1/2            FTG X C BUSHING </t>
  </si>
  <si>
    <t xml:space="preserve"> 3 X 2                   FTG X C BUSHING </t>
  </si>
  <si>
    <t xml:space="preserve"> 3 X 2 1/2            FTG X C BUSHING </t>
  </si>
  <si>
    <t xml:space="preserve"> 4 X 2                   FTG X C BUSHING </t>
  </si>
  <si>
    <t xml:space="preserve"> 4 X 2 1/2            FTG X C BUSHING </t>
  </si>
  <si>
    <t xml:space="preserve"> 4 X 3                   FTG X C BUSHING </t>
  </si>
  <si>
    <t xml:space="preserve"> 6 X 3                   FTG X C BUSHING </t>
  </si>
  <si>
    <t xml:space="preserve"> 6 X 4                   FTG X C BUSHING </t>
  </si>
  <si>
    <t xml:space="preserve"> 1/2                      FTG X F ADAPTER </t>
  </si>
  <si>
    <t xml:space="preserve"> 3/4                      FTG X F ADAPTER </t>
  </si>
  <si>
    <t xml:space="preserve"> 1                          FTG X F ADAPTER </t>
  </si>
  <si>
    <t xml:space="preserve"> 1 1/4                  FTG X F ADAPTER </t>
  </si>
  <si>
    <t xml:space="preserve"> 1 1/2                  FTG X F ADAPTER </t>
  </si>
  <si>
    <t xml:space="preserve"> 2                         FTG X F ADAPTER </t>
  </si>
  <si>
    <t xml:space="preserve"> 1/2 X 1/4           FTG X F ADAPTER </t>
  </si>
  <si>
    <t xml:space="preserve"> 1/2 X 3/8           FTG X F ADAPTER </t>
  </si>
  <si>
    <t xml:space="preserve"> 1/2 X 1/4      FTG X C FLUSH BUSHING</t>
  </si>
  <si>
    <t xml:space="preserve"> 1/8                   TUBE END CAP </t>
  </si>
  <si>
    <t xml:space="preserve"> 1/4                   TUBE END CAP </t>
  </si>
  <si>
    <t xml:space="preserve"> 3/8                   TUBE END CAP </t>
  </si>
  <si>
    <t xml:space="preserve"> 1/2                   TUBE END CAP </t>
  </si>
  <si>
    <t xml:space="preserve"> 3/4                   TUBE END CAP </t>
  </si>
  <si>
    <t xml:space="preserve"> 1                       TUBE END CAP </t>
  </si>
  <si>
    <t xml:space="preserve"> 1 1/4                TUBE END CAP </t>
  </si>
  <si>
    <t xml:space="preserve"> 1 1/2                TUBE END CAP </t>
  </si>
  <si>
    <t xml:space="preserve"> 2                       TUBE END CAP </t>
  </si>
  <si>
    <t xml:space="preserve"> 2 1/2                TUBE END CAP </t>
  </si>
  <si>
    <t xml:space="preserve"> 3                       TUBE END CAP </t>
  </si>
  <si>
    <t xml:space="preserve"> 4                       TUBE END CAP </t>
  </si>
  <si>
    <t xml:space="preserve"> 1/2          TUBE STRAP LESS NAILS </t>
  </si>
  <si>
    <t xml:space="preserve"> 3/4          COPPER TUBE STRAP</t>
  </si>
  <si>
    <t xml:space="preserve"> 1              TUBE STRAP LESS NAILS </t>
  </si>
  <si>
    <t xml:space="preserve"> 1 1/4       TUBE STRAP LESS NAILS </t>
  </si>
  <si>
    <t xml:space="preserve"> 1 1/2       TUBE STRAP LESS NAILS </t>
  </si>
  <si>
    <t xml:space="preserve"> 2              TUBE STRAP LESS NAILS </t>
  </si>
  <si>
    <t xml:space="preserve"> 3/8            CC UNION </t>
  </si>
  <si>
    <t xml:space="preserve"> 1/2            CC UNION </t>
  </si>
  <si>
    <t xml:space="preserve"> 3/4            CC UNION </t>
  </si>
  <si>
    <t xml:space="preserve"> 1                CC UNION </t>
  </si>
  <si>
    <t xml:space="preserve"> 1 1/4         CC UNION </t>
  </si>
  <si>
    <t xml:space="preserve"> 1 1/2         CC UNION </t>
  </si>
  <si>
    <t xml:space="preserve"> 2                CC UNION </t>
  </si>
  <si>
    <t>Description</t>
  </si>
  <si>
    <t>Product Category - 010</t>
  </si>
  <si>
    <t>Multiplier</t>
  </si>
  <si>
    <t>Inner</t>
  </si>
  <si>
    <t>Master</t>
  </si>
  <si>
    <t xml:space="preserve">List Price </t>
  </si>
  <si>
    <t xml:space="preserve">Nets </t>
  </si>
  <si>
    <t xml:space="preserve"> 1/2 X 1/8      FTG X F FLUSH BUSHING - WROT </t>
  </si>
  <si>
    <t xml:space="preserve"> 1/2 X 1/4      FTG X F FLUSH BUSHING - WROT</t>
  </si>
  <si>
    <t>UPC</t>
  </si>
  <si>
    <t>Enter           Discount %</t>
  </si>
  <si>
    <t>COPPER FITTINGS - WROT PRESSURE - LF</t>
  </si>
  <si>
    <t>CB Supplies
Part #</t>
  </si>
  <si>
    <t>Effective: March 23, 2026</t>
  </si>
  <si>
    <t>CND List Price # CF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</si>
</sst>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.0000_);_(&quot;$&quot;* \(#,##0.0000\);_(&quot;$&quot;* &quot;-&quot;??_);_(@_)"/>
    <numFmt numFmtId="167" formatCode="0.0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"/>
      <family val="2"/>
    </font>
    <font>
      <sz val="24"/>
      <color theme="1"/>
      <name val="Calibri"/>
      <family val="2"/>
    </font>
    <font>
      <sz val="18"/>
      <color theme="1"/>
      <name val="Calibri Light"/>
      <family val="2"/>
    </font>
    <font>
      <sz val="10"/>
      <color indexed="8"/>
      <name val="Arial"/>
      <family val="2"/>
    </font>
    <font>
      <sz val="24"/>
      <color theme="0"/>
      <name val="Calibri Light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 Light"/>
      <family val="2"/>
    </font>
    <font>
      <b/>
      <sz val="13"/>
      <color theme="1"/>
      <name val="Calibri Light"/>
      <family val="2"/>
    </font>
    <font>
      <sz val="10"/>
      <color theme="1" tint="4.9989318521683403E-2"/>
      <name val="Calibri Light"/>
      <family val="2"/>
    </font>
    <font>
      <sz val="10"/>
      <color theme="1" tint="4.9989318521683403E-2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0" applyNumberFormat="0" applyAlignment="0" applyProtection="0"/>
    <xf numFmtId="0" fontId="32" fillId="8" borderId="13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8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0" applyNumberFormat="0" applyAlignment="0" applyProtection="0"/>
    <xf numFmtId="0" fontId="36" fillId="0" borderId="12" applyNumberFormat="0" applyFill="0" applyAlignment="0" applyProtection="0"/>
    <xf numFmtId="0" fontId="37" fillId="5" borderId="0" applyNumberFormat="0" applyBorder="0" applyAlignment="0" applyProtection="0"/>
    <xf numFmtId="0" fontId="24" fillId="9" borderId="14" applyNumberFormat="0" applyFont="0" applyAlignment="0" applyProtection="0"/>
    <xf numFmtId="0" fontId="38" fillId="47" borderId="11" applyNumberFormat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0" fillId="0" borderId="0">
      <alignment vertical="top"/>
    </xf>
    <xf numFmtId="43" fontId="4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0" fontId="5" fillId="0" borderId="0"/>
    <xf numFmtId="0" fontId="6" fillId="0" borderId="0"/>
  </cellStyleXfs>
  <cellXfs count="69">
    <xf numFmtId="0" fontId="0" fillId="0" borderId="0" xfId="0"/>
    <xf numFmtId="0" fontId="41" fillId="0" borderId="0" xfId="0" applyFont="1"/>
    <xf numFmtId="0" fontId="46" fillId="0" borderId="0" xfId="115" applyFont="1" applyBorder="1" applyAlignment="1"/>
    <xf numFmtId="0" fontId="49" fillId="0" borderId="0" xfId="0" applyFont="1"/>
    <xf numFmtId="0" fontId="51" fillId="0" borderId="0" xfId="0" applyFont="1"/>
    <xf numFmtId="0" fontId="48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6" fontId="53" fillId="0" borderId="29" xfId="1" applyNumberFormat="1" applyFont="1" applyFill="1" applyBorder="1" applyAlignment="1">
      <alignment horizontal="center" vertical="center"/>
    </xf>
    <xf numFmtId="166" fontId="53" fillId="0" borderId="6" xfId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166" fontId="53" fillId="0" borderId="31" xfId="1" applyNumberFormat="1" applyFont="1" applyFill="1" applyBorder="1" applyAlignment="1">
      <alignment horizontal="center" vertical="center"/>
    </xf>
    <xf numFmtId="0" fontId="55" fillId="49" borderId="26" xfId="0" applyFont="1" applyFill="1" applyBorder="1" applyAlignment="1">
      <alignment horizontal="center" vertical="center"/>
    </xf>
    <xf numFmtId="0" fontId="55" fillId="49" borderId="25" xfId="0" applyFont="1" applyFill="1" applyBorder="1" applyAlignment="1">
      <alignment horizontal="center" vertical="center"/>
    </xf>
    <xf numFmtId="0" fontId="55" fillId="49" borderId="25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67" fontId="0" fillId="48" borderId="4" xfId="0" applyNumberFormat="1" applyFill="1" applyBorder="1" applyAlignment="1">
      <alignment horizontal="center" vertical="center"/>
    </xf>
    <xf numFmtId="0" fontId="0" fillId="48" borderId="22" xfId="0" applyFill="1" applyBorder="1" applyAlignment="1">
      <alignment horizontal="left" vertical="center"/>
    </xf>
    <xf numFmtId="2" fontId="0" fillId="2" borderId="22" xfId="2" applyNumberFormat="1" applyFont="1" applyFill="1" applyBorder="1" applyAlignment="1">
      <alignment horizontal="center"/>
    </xf>
    <xf numFmtId="0" fontId="56" fillId="2" borderId="22" xfId="0" applyFont="1" applyFill="1" applyBorder="1" applyAlignment="1">
      <alignment horizontal="left" vertical="center" wrapText="1"/>
    </xf>
    <xf numFmtId="0" fontId="57" fillId="0" borderId="0" xfId="0" applyFont="1"/>
    <xf numFmtId="0" fontId="58" fillId="0" borderId="0" xfId="0" applyFont="1"/>
    <xf numFmtId="0" fontId="43" fillId="0" borderId="0" xfId="115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19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44" fillId="0" borderId="2" xfId="115" applyFont="1" applyBorder="1" applyAlignment="1">
      <alignment horizontal="left"/>
    </xf>
    <xf numFmtId="0" fontId="41" fillId="0" borderId="2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49" fillId="0" borderId="0" xfId="0" applyFont="1" applyAlignment="1">
      <alignment horizontal="left"/>
    </xf>
    <xf numFmtId="166" fontId="5" fillId="0" borderId="6" xfId="1" applyNumberFormat="1" applyFont="1" applyFill="1" applyBorder="1" applyAlignment="1">
      <alignment horizontal="center" vertical="center"/>
    </xf>
    <xf numFmtId="0" fontId="56" fillId="50" borderId="0" xfId="123" applyFont="1" applyFill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43" fillId="0" borderId="0" xfId="115" applyFont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6" fillId="0" borderId="0" xfId="115" applyFont="1" applyBorder="1" applyAlignment="1">
      <alignment horizontal="center"/>
    </xf>
    <xf numFmtId="0" fontId="55" fillId="49" borderId="24" xfId="0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1" fontId="53" fillId="0" borderId="1" xfId="0" applyNumberFormat="1" applyFont="1" applyBorder="1" applyAlignment="1">
      <alignment horizontal="center" vertical="center"/>
    </xf>
    <xf numFmtId="44" fontId="54" fillId="0" borderId="1" xfId="0" applyNumberFormat="1" applyFont="1" applyBorder="1" applyAlignment="1">
      <alignment vertical="center"/>
    </xf>
    <xf numFmtId="0" fontId="54" fillId="0" borderId="23" xfId="0" applyFont="1" applyBorder="1" applyAlignment="1">
      <alignment horizontal="left" vertical="center"/>
    </xf>
    <xf numFmtId="0" fontId="54" fillId="0" borderId="30" xfId="0" applyFont="1" applyBorder="1" applyAlignment="1">
      <alignment horizontal="left" vertical="center"/>
    </xf>
    <xf numFmtId="0" fontId="54" fillId="0" borderId="30" xfId="0" applyFont="1" applyBorder="1" applyAlignment="1">
      <alignment horizontal="center" vertical="center"/>
    </xf>
    <xf numFmtId="1" fontId="53" fillId="0" borderId="30" xfId="0" applyNumberFormat="1" applyFont="1" applyBorder="1" applyAlignment="1">
      <alignment horizontal="center" vertical="center"/>
    </xf>
    <xf numFmtId="44" fontId="54" fillId="0" borderId="30" xfId="0" applyNumberFormat="1" applyFont="1" applyBorder="1" applyAlignment="1">
      <alignment vertical="center"/>
    </xf>
    <xf numFmtId="0" fontId="54" fillId="0" borderId="5" xfId="0" applyFont="1" applyBorder="1" applyAlignment="1" applyProtection="1">
      <alignment horizontal="left" vertical="center"/>
      <protection locked="0"/>
    </xf>
    <xf numFmtId="49" fontId="54" fillId="0" borderId="5" xfId="0" applyNumberFormat="1" applyFont="1" applyBorder="1" applyAlignment="1">
      <alignment horizontal="left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54" fillId="0" borderId="27" xfId="0" applyFont="1" applyBorder="1" applyAlignment="1" applyProtection="1">
      <alignment horizontal="left" vertical="center"/>
      <protection locked="0"/>
    </xf>
    <xf numFmtId="0" fontId="54" fillId="0" borderId="28" xfId="0" applyFont="1" applyBorder="1" applyAlignment="1">
      <alignment horizontal="left" vertical="center"/>
    </xf>
    <xf numFmtId="0" fontId="54" fillId="0" borderId="28" xfId="0" applyFont="1" applyBorder="1" applyAlignment="1">
      <alignment horizontal="center" vertical="center"/>
    </xf>
    <xf numFmtId="1" fontId="53" fillId="0" borderId="28" xfId="0" applyNumberFormat="1" applyFont="1" applyBorder="1" applyAlignment="1">
      <alignment horizontal="center" vertical="center"/>
    </xf>
    <xf numFmtId="44" fontId="54" fillId="0" borderId="28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0" fontId="59" fillId="0" borderId="0" xfId="0" applyFont="1"/>
    <xf numFmtId="0" fontId="60" fillId="0" borderId="0" xfId="0" applyFont="1" applyAlignment="1">
      <alignment vertical="center"/>
    </xf>
    <xf numFmtId="0" fontId="52" fillId="0" borderId="20" xfId="0" applyFont="1" applyBorder="1" applyAlignment="1">
      <alignment horizontal="right" vertical="center" wrapText="1"/>
    </xf>
    <xf numFmtId="0" fontId="52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124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7000000}"/>
    <cellStyle name="Comma 2 2" xfId="116" xr:uid="{952DD351-0496-4B8A-BDA4-89C34D15011D}"/>
    <cellStyle name="Comma 3" xfId="97" xr:uid="{00000000-0005-0000-0000-000038000000}"/>
    <cellStyle name="Comma 4" xfId="119" xr:uid="{7C59A9B9-C35C-4CB3-A981-EDC8B7D79189}"/>
    <cellStyle name="Comma 5" xfId="121" xr:uid="{88A2CEA3-0F0E-4007-94EC-A50B71956FB6}"/>
    <cellStyle name="Currency" xfId="1" builtinId="4"/>
    <cellStyle name="Currency 2" xfId="9" xr:uid="{00000000-0005-0000-0000-00003A000000}"/>
    <cellStyle name="Currency 3" xfId="117" xr:uid="{A6872C12-41F4-4E8E-A073-9FEFA13695BD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5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8" xr:uid="{00000000-0005-0000-0000-000058000000}"/>
    <cellStyle name="Normal 19" xfId="69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7" xr:uid="{00000000-0005-0000-0000-00005D000000}"/>
    <cellStyle name="Normal 2 5" xfId="122" xr:uid="{3C59D0B6-51F6-43B2-90ED-66B82FB69641}"/>
    <cellStyle name="Normal 20" xfId="113" xr:uid="{00000000-0005-0000-0000-00005E000000}"/>
    <cellStyle name="Normal 20 2" xfId="123" xr:uid="{EF2290A3-275F-442B-93B7-6060AC1370F0}"/>
    <cellStyle name="Normal 21" xfId="114" xr:uid="{00000000-0005-0000-0000-00005F000000}"/>
    <cellStyle name="Normal 22" xfId="118" xr:uid="{12A05032-AC9A-475E-BBBA-9BFABE2337E2}"/>
    <cellStyle name="Normal 3" xfId="4" xr:uid="{00000000-0005-0000-0000-000060000000}"/>
    <cellStyle name="Normal 3 2" xfId="7" xr:uid="{00000000-0005-0000-0000-000061000000}"/>
    <cellStyle name="Normal 4" xfId="11" xr:uid="{00000000-0005-0000-0000-000062000000}"/>
    <cellStyle name="Normal 5" xfId="13" xr:uid="{00000000-0005-0000-0000-000063000000}"/>
    <cellStyle name="Normal 6" xfId="14" xr:uid="{00000000-0005-0000-0000-000064000000}"/>
    <cellStyle name="Normal 7" xfId="15" xr:uid="{00000000-0005-0000-0000-000065000000}"/>
    <cellStyle name="Normal 8" xfId="16" xr:uid="{00000000-0005-0000-0000-000066000000}"/>
    <cellStyle name="Normal 9" xfId="17" xr:uid="{00000000-0005-0000-0000-000067000000}"/>
    <cellStyle name="Note" xfId="40" builtinId="10" customBuiltin="1"/>
    <cellStyle name="Note 2" xfId="107" xr:uid="{00000000-0005-0000-0000-000069000000}"/>
    <cellStyle name="Output" xfId="35" builtinId="21" customBuiltin="1"/>
    <cellStyle name="Output 2" xfId="108" xr:uid="{00000000-0005-0000-0000-00006B000000}"/>
    <cellStyle name="Percent" xfId="2" builtinId="5"/>
    <cellStyle name="Percent 2" xfId="10" xr:uid="{00000000-0005-0000-0000-00006D000000}"/>
    <cellStyle name="Percent 3" xfId="120" xr:uid="{20ADF85C-F1A6-4B19-A527-A903E13A345C}"/>
    <cellStyle name="Title" xfId="26" builtinId="15" customBuiltin="1"/>
    <cellStyle name="Title 2" xfId="109" xr:uid="{00000000-0005-0000-0000-00006F000000}"/>
    <cellStyle name="Total" xfId="42" builtinId="25" customBuiltin="1"/>
    <cellStyle name="Total 2" xfId="110" xr:uid="{00000000-0005-0000-0000-000071000000}"/>
    <cellStyle name="Warning Text" xfId="39" builtinId="11" customBuiltin="1"/>
    <cellStyle name="Warning Text 2" xfId="111" xr:uid="{00000000-0005-0000-0000-000073000000}"/>
    <cellStyle name="常规_Sheet1" xfId="112" xr:uid="{00000000-0005-0000-0000-00007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</xdr:colOff>
      <xdr:row>4</xdr:row>
      <xdr:rowOff>7620</xdr:rowOff>
    </xdr:from>
    <xdr:ext cx="975237" cy="1089525"/>
    <xdr:pic>
      <xdr:nvPicPr>
        <xdr:cNvPr id="2" name="Picture 1">
          <a:extLst>
            <a:ext uri="{FF2B5EF4-FFF2-40B4-BE49-F238E27FC236}">
              <a16:creationId xmlns:a16="http://schemas.microsoft.com/office/drawing/2014/main" id="{30D04FE6-15F3-44A1-9C20-ABEBF458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660" y="591820"/>
          <a:ext cx="975237" cy="1089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DBC3-AE07-4DC4-9691-5FA51DCE7680}">
  <sheetPr>
    <pageSetUpPr fitToPage="1"/>
  </sheetPr>
  <dimension ref="A1:J392"/>
  <sheetViews>
    <sheetView showGridLines="0" tabSelected="1" zoomScaleNormal="100" zoomScalePageLayoutView="40" workbookViewId="0">
      <selection activeCell="H8" sqref="H8"/>
    </sheetView>
  </sheetViews>
  <sheetFormatPr defaultColWidth="8.77734375" defaultRowHeight="23.4" x14ac:dyDescent="0.45"/>
  <cols>
    <col min="1" max="1" width="8.77734375" style="3" customWidth="1"/>
    <col min="2" max="2" width="17.21875" style="29" customWidth="1"/>
    <col min="3" max="3" width="49" style="3" customWidth="1"/>
    <col min="4" max="4" width="14.77734375" style="3" customWidth="1"/>
    <col min="5" max="6" width="12.77734375" style="36" customWidth="1"/>
    <col min="7" max="8" width="14.77734375" style="3" customWidth="1"/>
    <col min="9" max="9" width="8.77734375" style="3"/>
    <col min="10" max="10" width="8.77734375" style="63"/>
    <col min="11" max="16384" width="8.77734375" style="3"/>
  </cols>
  <sheetData>
    <row r="1" spans="1:10" s="15" customFormat="1" ht="10.199999999999999" customHeight="1" x14ac:dyDescent="0.3">
      <c r="B1" s="23"/>
      <c r="C1" s="22"/>
      <c r="D1" s="22"/>
      <c r="E1" s="37"/>
      <c r="F1" s="32"/>
      <c r="J1" s="62"/>
    </row>
    <row r="2" spans="1:10" s="15" customFormat="1" ht="10.199999999999999" customHeight="1" x14ac:dyDescent="0.3">
      <c r="B2" s="23"/>
      <c r="E2" s="32"/>
      <c r="F2" s="32"/>
      <c r="J2" s="62"/>
    </row>
    <row r="3" spans="1:10" s="15" customFormat="1" ht="10.199999999999999" customHeight="1" thickBot="1" x14ac:dyDescent="0.35">
      <c r="B3" s="23"/>
      <c r="E3" s="32"/>
      <c r="F3" s="32"/>
      <c r="J3" s="62"/>
    </row>
    <row r="4" spans="1:10" s="1" customFormat="1" ht="16.2" customHeight="1" x14ac:dyDescent="0.3">
      <c r="B4" s="24"/>
      <c r="C4" s="65" t="s">
        <v>390</v>
      </c>
      <c r="D4" s="65"/>
      <c r="E4" s="65"/>
      <c r="F4" s="65"/>
      <c r="G4" s="65"/>
      <c r="H4" s="66"/>
      <c r="J4" s="63"/>
    </row>
    <row r="5" spans="1:10" s="1" customFormat="1" ht="15" customHeight="1" x14ac:dyDescent="0.35">
      <c r="B5" s="25"/>
      <c r="C5" s="21"/>
      <c r="D5" s="21"/>
      <c r="E5" s="38"/>
      <c r="F5" s="67" t="s">
        <v>393</v>
      </c>
      <c r="G5" s="67"/>
      <c r="H5" s="68"/>
      <c r="J5" s="63"/>
    </row>
    <row r="6" spans="1:10" s="1" customFormat="1" ht="15" customHeight="1" x14ac:dyDescent="0.35">
      <c r="B6" s="26"/>
      <c r="C6" s="20"/>
      <c r="D6" s="20"/>
      <c r="E6" s="39"/>
      <c r="F6" s="67" t="s">
        <v>380</v>
      </c>
      <c r="G6" s="67"/>
      <c r="H6" s="68"/>
      <c r="J6" s="63"/>
    </row>
    <row r="7" spans="1:10" s="1" customFormat="1" ht="15" customHeight="1" thickBot="1" x14ac:dyDescent="0.35">
      <c r="B7" s="25"/>
      <c r="C7" s="20"/>
      <c r="D7" s="20"/>
      <c r="E7" s="39"/>
      <c r="F7" s="67" t="s">
        <v>392</v>
      </c>
      <c r="G7" s="67"/>
      <c r="H7" s="68"/>
      <c r="J7" s="63"/>
    </row>
    <row r="8" spans="1:10" s="1" customFormat="1" ht="29.7" customHeight="1" thickBot="1" x14ac:dyDescent="0.65">
      <c r="B8" s="25"/>
      <c r="C8" s="2"/>
      <c r="D8" s="2"/>
      <c r="E8" s="40"/>
      <c r="F8" s="33"/>
      <c r="G8" s="19" t="s">
        <v>389</v>
      </c>
      <c r="H8" s="18">
        <v>0</v>
      </c>
      <c r="J8" s="63"/>
    </row>
    <row r="9" spans="1:10" s="15" customFormat="1" ht="15" customHeight="1" thickBot="1" x14ac:dyDescent="0.35">
      <c r="B9" s="27"/>
      <c r="E9" s="32"/>
      <c r="F9" s="34"/>
      <c r="G9" s="17" t="s">
        <v>381</v>
      </c>
      <c r="H9" s="16">
        <f>(100-H8)/100</f>
        <v>1</v>
      </c>
      <c r="J9" s="62"/>
    </row>
    <row r="10" spans="1:10" s="4" customFormat="1" ht="29.7" customHeight="1" thickBot="1" x14ac:dyDescent="0.65">
      <c r="B10" s="41" t="s">
        <v>391</v>
      </c>
      <c r="C10" s="13" t="s">
        <v>379</v>
      </c>
      <c r="D10" s="13" t="s">
        <v>388</v>
      </c>
      <c r="E10" s="13" t="s">
        <v>382</v>
      </c>
      <c r="F10" s="14" t="s">
        <v>383</v>
      </c>
      <c r="G10" s="13" t="s">
        <v>384</v>
      </c>
      <c r="H10" s="12" t="s">
        <v>385</v>
      </c>
      <c r="J10" s="63"/>
    </row>
    <row r="11" spans="1:10" s="10" customFormat="1" ht="13.95" customHeight="1" x14ac:dyDescent="0.3">
      <c r="A11" s="6"/>
      <c r="B11" s="47">
        <v>100601000</v>
      </c>
      <c r="C11" s="48" t="s">
        <v>0</v>
      </c>
      <c r="D11" s="49">
        <v>77894210001</v>
      </c>
      <c r="E11" s="50">
        <v>50</v>
      </c>
      <c r="F11" s="50">
        <v>2000</v>
      </c>
      <c r="G11" s="51">
        <v>134.1705</v>
      </c>
      <c r="H11" s="11">
        <f t="shared" ref="H11:H73" si="0">$H$9*G11</f>
        <v>134.1705</v>
      </c>
      <c r="J11" s="64"/>
    </row>
    <row r="12" spans="1:10" s="9" customFormat="1" ht="13.95" customHeight="1" x14ac:dyDescent="0.3">
      <c r="A12" s="6"/>
      <c r="B12" s="42">
        <v>100601002</v>
      </c>
      <c r="C12" s="43" t="s">
        <v>1</v>
      </c>
      <c r="D12" s="44">
        <v>77894210002</v>
      </c>
      <c r="E12" s="45">
        <v>50</v>
      </c>
      <c r="F12" s="45">
        <v>1300</v>
      </c>
      <c r="G12" s="46">
        <v>134.1705</v>
      </c>
      <c r="H12" s="8">
        <f t="shared" si="0"/>
        <v>134.1705</v>
      </c>
      <c r="J12" s="64"/>
    </row>
    <row r="13" spans="1:10" s="9" customFormat="1" ht="13.95" customHeight="1" x14ac:dyDescent="0.3">
      <c r="A13" s="6"/>
      <c r="B13" s="42">
        <v>100601004</v>
      </c>
      <c r="C13" s="43" t="s">
        <v>2</v>
      </c>
      <c r="D13" s="44">
        <v>77894210003</v>
      </c>
      <c r="E13" s="45">
        <v>25</v>
      </c>
      <c r="F13" s="45">
        <v>600</v>
      </c>
      <c r="G13" s="46">
        <v>86.974500000000006</v>
      </c>
      <c r="H13" s="8">
        <f t="shared" si="0"/>
        <v>86.974500000000006</v>
      </c>
      <c r="J13" s="64"/>
    </row>
    <row r="14" spans="1:10" s="9" customFormat="1" ht="13.95" customHeight="1" x14ac:dyDescent="0.3">
      <c r="A14" s="6"/>
      <c r="B14" s="42">
        <v>100601005</v>
      </c>
      <c r="C14" s="43" t="s">
        <v>3</v>
      </c>
      <c r="D14" s="44">
        <v>77894210004</v>
      </c>
      <c r="E14" s="45">
        <v>25</v>
      </c>
      <c r="F14" s="45">
        <v>500</v>
      </c>
      <c r="G14" s="46">
        <v>37.558999999999997</v>
      </c>
      <c r="H14" s="8">
        <f t="shared" si="0"/>
        <v>37.558999999999997</v>
      </c>
      <c r="J14" s="64"/>
    </row>
    <row r="15" spans="1:10" s="9" customFormat="1" ht="13.95" customHeight="1" x14ac:dyDescent="0.3">
      <c r="A15" s="6"/>
      <c r="B15" s="42">
        <v>100601007</v>
      </c>
      <c r="C15" s="43" t="s">
        <v>4</v>
      </c>
      <c r="D15" s="44">
        <v>77894210006</v>
      </c>
      <c r="E15" s="45">
        <v>20</v>
      </c>
      <c r="F15" s="45">
        <v>160</v>
      </c>
      <c r="G15" s="46">
        <v>87.411500000000004</v>
      </c>
      <c r="H15" s="8">
        <f t="shared" si="0"/>
        <v>87.411500000000004</v>
      </c>
      <c r="J15" s="64"/>
    </row>
    <row r="16" spans="1:10" s="9" customFormat="1" ht="13.95" customHeight="1" x14ac:dyDescent="0.3">
      <c r="A16" s="6"/>
      <c r="B16" s="42">
        <v>100601010</v>
      </c>
      <c r="C16" s="43" t="s">
        <v>5</v>
      </c>
      <c r="D16" s="44">
        <v>77894210007</v>
      </c>
      <c r="E16" s="45">
        <v>10</v>
      </c>
      <c r="F16" s="45">
        <v>60</v>
      </c>
      <c r="G16" s="46">
        <v>167.71600000000001</v>
      </c>
      <c r="H16" s="8">
        <f t="shared" si="0"/>
        <v>167.71600000000001</v>
      </c>
      <c r="J16" s="64"/>
    </row>
    <row r="17" spans="1:10" s="9" customFormat="1" ht="13.95" customHeight="1" x14ac:dyDescent="0.3">
      <c r="A17" s="6"/>
      <c r="B17" s="42">
        <v>100601012</v>
      </c>
      <c r="C17" s="43" t="s">
        <v>6</v>
      </c>
      <c r="D17" s="44">
        <v>77894210008</v>
      </c>
      <c r="E17" s="45">
        <v>5</v>
      </c>
      <c r="F17" s="45">
        <v>35</v>
      </c>
      <c r="G17" s="46">
        <v>257.70350000000002</v>
      </c>
      <c r="H17" s="8">
        <f t="shared" si="0"/>
        <v>257.70350000000002</v>
      </c>
      <c r="J17" s="64"/>
    </row>
    <row r="18" spans="1:10" s="9" customFormat="1" ht="13.95" customHeight="1" x14ac:dyDescent="0.3">
      <c r="A18" s="6"/>
      <c r="B18" s="42">
        <v>100601015</v>
      </c>
      <c r="C18" s="43" t="s">
        <v>7</v>
      </c>
      <c r="D18" s="44">
        <v>77894210009</v>
      </c>
      <c r="E18" s="45">
        <v>5</v>
      </c>
      <c r="F18" s="45">
        <v>20</v>
      </c>
      <c r="G18" s="46">
        <v>403.74200000000002</v>
      </c>
      <c r="H18" s="8">
        <f t="shared" si="0"/>
        <v>403.74200000000002</v>
      </c>
      <c r="J18" s="64"/>
    </row>
    <row r="19" spans="1:10" s="9" customFormat="1" ht="13.95" customHeight="1" x14ac:dyDescent="0.3">
      <c r="A19" s="6"/>
      <c r="B19" s="42">
        <v>100601020</v>
      </c>
      <c r="C19" s="43" t="s">
        <v>8</v>
      </c>
      <c r="D19" s="44">
        <v>77894210010</v>
      </c>
      <c r="E19" s="45">
        <v>5</v>
      </c>
      <c r="F19" s="45">
        <v>30</v>
      </c>
      <c r="G19" s="46">
        <v>730.00850000000003</v>
      </c>
      <c r="H19" s="8">
        <f t="shared" si="0"/>
        <v>730.00850000000003</v>
      </c>
      <c r="J19" s="64"/>
    </row>
    <row r="20" spans="1:10" s="9" customFormat="1" ht="13.95" customHeight="1" x14ac:dyDescent="0.3">
      <c r="A20" s="6"/>
      <c r="B20" s="42">
        <v>100601025</v>
      </c>
      <c r="C20" s="43" t="s">
        <v>9</v>
      </c>
      <c r="D20" s="44">
        <v>77894210011</v>
      </c>
      <c r="E20" s="45">
        <v>5</v>
      </c>
      <c r="F20" s="45">
        <v>15</v>
      </c>
      <c r="G20" s="46">
        <v>1211.433</v>
      </c>
      <c r="H20" s="8">
        <f t="shared" si="0"/>
        <v>1211.433</v>
      </c>
      <c r="J20" s="64"/>
    </row>
    <row r="21" spans="1:10" s="9" customFormat="1" ht="13.95" customHeight="1" x14ac:dyDescent="0.3">
      <c r="A21" s="6"/>
      <c r="B21" s="42">
        <v>100601030</v>
      </c>
      <c r="C21" s="43" t="s">
        <v>10</v>
      </c>
      <c r="D21" s="44">
        <v>77894210012</v>
      </c>
      <c r="E21" s="45">
        <v>10</v>
      </c>
      <c r="F21" s="45">
        <v>10</v>
      </c>
      <c r="G21" s="46">
        <v>2170.7285000000002</v>
      </c>
      <c r="H21" s="8">
        <f t="shared" si="0"/>
        <v>2170.7285000000002</v>
      </c>
      <c r="J21" s="64"/>
    </row>
    <row r="22" spans="1:10" s="5" customFormat="1" ht="13.95" customHeight="1" x14ac:dyDescent="0.3">
      <c r="A22" s="6"/>
      <c r="B22" s="42">
        <v>100601040</v>
      </c>
      <c r="C22" s="43" t="s">
        <v>11</v>
      </c>
      <c r="D22" s="44">
        <v>77894210014</v>
      </c>
      <c r="E22" s="45">
        <v>5</v>
      </c>
      <c r="F22" s="45">
        <v>5</v>
      </c>
      <c r="G22" s="46">
        <v>4270.2834999999995</v>
      </c>
      <c r="H22" s="8">
        <f t="shared" si="0"/>
        <v>4270.2834999999995</v>
      </c>
      <c r="J22" s="64"/>
    </row>
    <row r="23" spans="1:10" s="5" customFormat="1" ht="13.95" customHeight="1" x14ac:dyDescent="0.3">
      <c r="A23" s="6"/>
      <c r="B23" s="42">
        <v>100601057</v>
      </c>
      <c r="C23" s="43" t="s">
        <v>12</v>
      </c>
      <c r="D23" s="44">
        <v>77894210016</v>
      </c>
      <c r="E23" s="45">
        <v>0</v>
      </c>
      <c r="F23" s="45">
        <v>600</v>
      </c>
      <c r="G23" s="46">
        <v>182.52799999999999</v>
      </c>
      <c r="H23" s="8">
        <f t="shared" si="0"/>
        <v>182.52799999999999</v>
      </c>
      <c r="J23" s="64"/>
    </row>
    <row r="24" spans="1:10" s="5" customFormat="1" ht="13.95" customHeight="1" x14ac:dyDescent="0.3">
      <c r="A24" s="6"/>
      <c r="B24" s="42">
        <v>100601060</v>
      </c>
      <c r="C24" s="43" t="s">
        <v>13</v>
      </c>
      <c r="D24" s="44">
        <v>77894210017</v>
      </c>
      <c r="E24" s="45">
        <v>1</v>
      </c>
      <c r="F24" s="45">
        <v>1</v>
      </c>
      <c r="G24" s="46">
        <v>19105.9735</v>
      </c>
      <c r="H24" s="8">
        <f t="shared" si="0"/>
        <v>19105.9735</v>
      </c>
      <c r="J24" s="64"/>
    </row>
    <row r="25" spans="1:10" s="5" customFormat="1" ht="13.95" customHeight="1" x14ac:dyDescent="0.3">
      <c r="A25" s="6"/>
      <c r="B25" s="42">
        <v>100601072</v>
      </c>
      <c r="C25" s="43" t="s">
        <v>14</v>
      </c>
      <c r="D25" s="44">
        <v>77894210020</v>
      </c>
      <c r="E25" s="45">
        <v>10</v>
      </c>
      <c r="F25" s="45">
        <v>400</v>
      </c>
      <c r="G25" s="46">
        <v>171.971</v>
      </c>
      <c r="H25" s="8">
        <f t="shared" si="0"/>
        <v>171.971</v>
      </c>
      <c r="J25" s="64"/>
    </row>
    <row r="26" spans="1:10" s="5" customFormat="1" ht="13.95" customHeight="1" x14ac:dyDescent="0.3">
      <c r="A26" s="6"/>
      <c r="B26" s="42">
        <v>100601074</v>
      </c>
      <c r="C26" s="43" t="s">
        <v>15</v>
      </c>
      <c r="D26" s="44">
        <v>77894210021</v>
      </c>
      <c r="E26" s="45">
        <v>0</v>
      </c>
      <c r="F26" s="45">
        <v>400</v>
      </c>
      <c r="G26" s="46">
        <v>184.184</v>
      </c>
      <c r="H26" s="8">
        <f t="shared" si="0"/>
        <v>184.184</v>
      </c>
      <c r="J26" s="64"/>
    </row>
    <row r="27" spans="1:10" s="5" customFormat="1" ht="13.95" customHeight="1" x14ac:dyDescent="0.3">
      <c r="A27" s="6"/>
      <c r="B27" s="42">
        <v>100601076</v>
      </c>
      <c r="C27" s="43" t="s">
        <v>16</v>
      </c>
      <c r="D27" s="44">
        <v>77894210022</v>
      </c>
      <c r="E27" s="45">
        <v>30</v>
      </c>
      <c r="F27" s="45">
        <v>180</v>
      </c>
      <c r="G27" s="46">
        <v>120.336</v>
      </c>
      <c r="H27" s="8">
        <f t="shared" si="0"/>
        <v>120.336</v>
      </c>
      <c r="J27" s="64"/>
    </row>
    <row r="28" spans="1:10" s="5" customFormat="1" ht="13.95" customHeight="1" x14ac:dyDescent="0.3">
      <c r="A28" s="6"/>
      <c r="B28" s="42">
        <v>100601078</v>
      </c>
      <c r="C28" s="43" t="s">
        <v>17</v>
      </c>
      <c r="D28" s="44">
        <v>77894210023</v>
      </c>
      <c r="E28" s="45">
        <v>0</v>
      </c>
      <c r="F28" s="45">
        <v>70</v>
      </c>
      <c r="G28" s="46">
        <v>355.93650000000002</v>
      </c>
      <c r="H28" s="8">
        <f t="shared" si="0"/>
        <v>355.93650000000002</v>
      </c>
      <c r="J28" s="64"/>
    </row>
    <row r="29" spans="1:10" s="5" customFormat="1" ht="13.95" customHeight="1" x14ac:dyDescent="0.3">
      <c r="A29" s="6"/>
      <c r="B29" s="42">
        <v>100601090</v>
      </c>
      <c r="C29" s="43" t="s">
        <v>18</v>
      </c>
      <c r="D29" s="44">
        <v>77894210024</v>
      </c>
      <c r="E29" s="45">
        <v>10</v>
      </c>
      <c r="F29" s="45">
        <v>170</v>
      </c>
      <c r="G29" s="46">
        <v>103.79900000000001</v>
      </c>
      <c r="H29" s="8">
        <f t="shared" si="0"/>
        <v>103.79900000000001</v>
      </c>
      <c r="J29" s="64"/>
    </row>
    <row r="30" spans="1:10" s="5" customFormat="1" ht="13.95" customHeight="1" x14ac:dyDescent="0.3">
      <c r="A30" s="6"/>
      <c r="B30" s="42">
        <v>100601092</v>
      </c>
      <c r="C30" s="43" t="s">
        <v>19</v>
      </c>
      <c r="D30" s="44">
        <v>77894210025</v>
      </c>
      <c r="E30" s="45">
        <v>10</v>
      </c>
      <c r="F30" s="45">
        <v>170</v>
      </c>
      <c r="G30" s="46">
        <v>106.23699999999999</v>
      </c>
      <c r="H30" s="8">
        <f t="shared" si="0"/>
        <v>106.23699999999999</v>
      </c>
      <c r="J30" s="64"/>
    </row>
    <row r="31" spans="1:10" s="5" customFormat="1" ht="13.95" customHeight="1" x14ac:dyDescent="0.3">
      <c r="A31" s="6"/>
      <c r="B31" s="42">
        <v>100601101</v>
      </c>
      <c r="C31" s="43" t="s">
        <v>20</v>
      </c>
      <c r="D31" s="44">
        <v>77894210028</v>
      </c>
      <c r="E31" s="45">
        <v>10</v>
      </c>
      <c r="F31" s="45">
        <v>170</v>
      </c>
      <c r="G31" s="46">
        <v>107.571</v>
      </c>
      <c r="H31" s="8">
        <f t="shared" si="0"/>
        <v>107.571</v>
      </c>
      <c r="J31" s="64"/>
    </row>
    <row r="32" spans="1:10" s="5" customFormat="1" ht="13.95" customHeight="1" x14ac:dyDescent="0.3">
      <c r="A32" s="6"/>
      <c r="B32" s="42">
        <v>100601104</v>
      </c>
      <c r="C32" s="43" t="s">
        <v>21</v>
      </c>
      <c r="D32" s="44">
        <v>77894210029</v>
      </c>
      <c r="E32" s="45">
        <v>10</v>
      </c>
      <c r="F32" s="45">
        <v>80</v>
      </c>
      <c r="G32" s="46">
        <v>291.21449999999999</v>
      </c>
      <c r="H32" s="8">
        <f t="shared" si="0"/>
        <v>291.21449999999999</v>
      </c>
      <c r="J32" s="64"/>
    </row>
    <row r="33" spans="1:10" s="5" customFormat="1" ht="13.95" customHeight="1" x14ac:dyDescent="0.3">
      <c r="A33" s="6"/>
      <c r="B33" s="42">
        <v>100601119</v>
      </c>
      <c r="C33" s="43" t="s">
        <v>22</v>
      </c>
      <c r="D33" s="44">
        <v>77894210030</v>
      </c>
      <c r="E33" s="45">
        <v>10</v>
      </c>
      <c r="F33" s="45">
        <v>60</v>
      </c>
      <c r="G33" s="46">
        <v>242.52350000000001</v>
      </c>
      <c r="H33" s="8">
        <f t="shared" si="0"/>
        <v>242.52350000000001</v>
      </c>
      <c r="J33" s="64"/>
    </row>
    <row r="34" spans="1:10" s="5" customFormat="1" ht="13.95" customHeight="1" x14ac:dyDescent="0.3">
      <c r="A34" s="6"/>
      <c r="B34" s="42">
        <v>100601121</v>
      </c>
      <c r="C34" s="43" t="s">
        <v>23</v>
      </c>
      <c r="D34" s="44">
        <v>77894210031</v>
      </c>
      <c r="E34" s="45">
        <v>10</v>
      </c>
      <c r="F34" s="45">
        <v>60</v>
      </c>
      <c r="G34" s="46">
        <v>242.328</v>
      </c>
      <c r="H34" s="8">
        <f t="shared" si="0"/>
        <v>242.328</v>
      </c>
      <c r="J34" s="64"/>
    </row>
    <row r="35" spans="1:10" s="5" customFormat="1" ht="13.95" customHeight="1" x14ac:dyDescent="0.3">
      <c r="A35" s="6"/>
      <c r="B35" s="42">
        <v>100601122</v>
      </c>
      <c r="C35" s="43" t="s">
        <v>24</v>
      </c>
      <c r="D35" s="44">
        <v>77894210032</v>
      </c>
      <c r="E35" s="45">
        <v>10</v>
      </c>
      <c r="F35" s="45">
        <v>60</v>
      </c>
      <c r="G35" s="46">
        <v>230.33349999999999</v>
      </c>
      <c r="H35" s="8">
        <f t="shared" si="0"/>
        <v>230.33349999999999</v>
      </c>
      <c r="J35" s="64"/>
    </row>
    <row r="36" spans="1:10" s="5" customFormat="1" ht="13.95" customHeight="1" x14ac:dyDescent="0.3">
      <c r="A36" s="6"/>
      <c r="B36" s="42">
        <v>100601124</v>
      </c>
      <c r="C36" s="43" t="s">
        <v>25</v>
      </c>
      <c r="D36" s="44">
        <v>77894210033</v>
      </c>
      <c r="E36" s="45">
        <v>10</v>
      </c>
      <c r="F36" s="45">
        <v>60</v>
      </c>
      <c r="G36" s="46">
        <v>230.33349999999999</v>
      </c>
      <c r="H36" s="8">
        <f t="shared" si="0"/>
        <v>230.33349999999999</v>
      </c>
      <c r="J36" s="64"/>
    </row>
    <row r="37" spans="1:10" s="5" customFormat="1" ht="13.95" customHeight="1" x14ac:dyDescent="0.3">
      <c r="A37" s="6"/>
      <c r="B37" s="42">
        <v>100601125</v>
      </c>
      <c r="C37" s="43" t="s">
        <v>26</v>
      </c>
      <c r="D37" s="44">
        <v>77894210034</v>
      </c>
      <c r="E37" s="45">
        <v>10</v>
      </c>
      <c r="F37" s="45">
        <v>60</v>
      </c>
      <c r="G37" s="46">
        <v>230.33349999999999</v>
      </c>
      <c r="H37" s="8">
        <f t="shared" si="0"/>
        <v>230.33349999999999</v>
      </c>
      <c r="J37" s="64"/>
    </row>
    <row r="38" spans="1:10" s="5" customFormat="1" ht="13.95" customHeight="1" x14ac:dyDescent="0.3">
      <c r="A38" s="6"/>
      <c r="B38" s="42">
        <v>100601126</v>
      </c>
      <c r="C38" s="43" t="s">
        <v>27</v>
      </c>
      <c r="D38" s="44">
        <v>77894210035</v>
      </c>
      <c r="E38" s="45">
        <v>10</v>
      </c>
      <c r="F38" s="45">
        <v>60</v>
      </c>
      <c r="G38" s="46">
        <v>230.33349999999999</v>
      </c>
      <c r="H38" s="8">
        <f t="shared" si="0"/>
        <v>230.33349999999999</v>
      </c>
      <c r="J38" s="64"/>
    </row>
    <row r="39" spans="1:10" s="5" customFormat="1" ht="13.95" customHeight="1" x14ac:dyDescent="0.3">
      <c r="A39" s="6"/>
      <c r="B39" s="42">
        <v>100601130</v>
      </c>
      <c r="C39" s="43" t="s">
        <v>28</v>
      </c>
      <c r="D39" s="44">
        <v>77894210036</v>
      </c>
      <c r="E39" s="45">
        <v>10</v>
      </c>
      <c r="F39" s="45">
        <v>100</v>
      </c>
      <c r="G39" s="46">
        <v>164.34649999999999</v>
      </c>
      <c r="H39" s="8">
        <f t="shared" si="0"/>
        <v>164.34649999999999</v>
      </c>
      <c r="J39" s="64"/>
    </row>
    <row r="40" spans="1:10" s="5" customFormat="1" ht="13.95" customHeight="1" x14ac:dyDescent="0.3">
      <c r="A40" s="6"/>
      <c r="B40" s="42">
        <v>100601131</v>
      </c>
      <c r="C40" s="43" t="s">
        <v>29</v>
      </c>
      <c r="D40" s="44">
        <v>77894210037</v>
      </c>
      <c r="E40" s="45">
        <v>10</v>
      </c>
      <c r="F40" s="45">
        <v>60</v>
      </c>
      <c r="G40" s="46">
        <v>164.34649999999999</v>
      </c>
      <c r="H40" s="8">
        <f t="shared" si="0"/>
        <v>164.34649999999999</v>
      </c>
      <c r="J40" s="64"/>
    </row>
    <row r="41" spans="1:10" s="5" customFormat="1" ht="13.95" customHeight="1" x14ac:dyDescent="0.3">
      <c r="A41" s="6"/>
      <c r="B41" s="42">
        <v>100601132</v>
      </c>
      <c r="C41" s="43" t="s">
        <v>30</v>
      </c>
      <c r="D41" s="44">
        <v>77894210038</v>
      </c>
      <c r="E41" s="45">
        <v>25</v>
      </c>
      <c r="F41" s="45">
        <v>25</v>
      </c>
      <c r="G41" s="46">
        <v>431.96300000000002</v>
      </c>
      <c r="H41" s="8">
        <f t="shared" si="0"/>
        <v>431.96300000000002</v>
      </c>
      <c r="J41" s="64"/>
    </row>
    <row r="42" spans="1:10" s="5" customFormat="1" ht="13.95" customHeight="1" x14ac:dyDescent="0.3">
      <c r="A42" s="6"/>
      <c r="B42" s="42">
        <v>100601133</v>
      </c>
      <c r="C42" s="43" t="s">
        <v>31</v>
      </c>
      <c r="D42" s="44">
        <v>77894210039</v>
      </c>
      <c r="E42" s="45">
        <v>35</v>
      </c>
      <c r="F42" s="45">
        <v>35</v>
      </c>
      <c r="G42" s="46">
        <v>968.46100000000001</v>
      </c>
      <c r="H42" s="8">
        <f t="shared" si="0"/>
        <v>968.46100000000001</v>
      </c>
      <c r="J42" s="64"/>
    </row>
    <row r="43" spans="1:10" s="5" customFormat="1" ht="13.95" customHeight="1" x14ac:dyDescent="0.3">
      <c r="A43" s="6"/>
      <c r="B43" s="42">
        <v>100601152</v>
      </c>
      <c r="C43" s="43" t="s">
        <v>32</v>
      </c>
      <c r="D43" s="44">
        <v>77894210043</v>
      </c>
      <c r="E43" s="45">
        <v>35</v>
      </c>
      <c r="F43" s="45">
        <v>35</v>
      </c>
      <c r="G43" s="46">
        <v>417.73750000000001</v>
      </c>
      <c r="H43" s="8">
        <f t="shared" si="0"/>
        <v>417.73750000000001</v>
      </c>
      <c r="J43" s="64"/>
    </row>
    <row r="44" spans="1:10" s="5" customFormat="1" ht="13.95" customHeight="1" x14ac:dyDescent="0.3">
      <c r="A44" s="6"/>
      <c r="B44" s="42">
        <v>100601154</v>
      </c>
      <c r="C44" s="43" t="s">
        <v>33</v>
      </c>
      <c r="D44" s="44">
        <v>77894210044</v>
      </c>
      <c r="E44" s="45">
        <v>10</v>
      </c>
      <c r="F44" s="45">
        <v>50</v>
      </c>
      <c r="G44" s="46">
        <v>345.483</v>
      </c>
      <c r="H44" s="8">
        <f t="shared" si="0"/>
        <v>345.483</v>
      </c>
      <c r="J44" s="64"/>
    </row>
    <row r="45" spans="1:10" s="5" customFormat="1" ht="13.95" customHeight="1" x14ac:dyDescent="0.3">
      <c r="A45" s="6"/>
      <c r="B45" s="42">
        <v>100601155</v>
      </c>
      <c r="C45" s="43" t="s">
        <v>34</v>
      </c>
      <c r="D45" s="44">
        <v>77894210045</v>
      </c>
      <c r="E45" s="45">
        <v>50</v>
      </c>
      <c r="F45" s="45">
        <v>50</v>
      </c>
      <c r="G45" s="46">
        <v>345.483</v>
      </c>
      <c r="H45" s="8">
        <f t="shared" si="0"/>
        <v>345.483</v>
      </c>
      <c r="J45" s="64"/>
    </row>
    <row r="46" spans="1:10" s="5" customFormat="1" ht="13.95" customHeight="1" x14ac:dyDescent="0.3">
      <c r="A46" s="6"/>
      <c r="B46" s="42">
        <v>100601156</v>
      </c>
      <c r="C46" s="43" t="s">
        <v>35</v>
      </c>
      <c r="D46" s="44">
        <v>77894210046</v>
      </c>
      <c r="E46" s="45">
        <v>45</v>
      </c>
      <c r="F46" s="45">
        <v>45</v>
      </c>
      <c r="G46" s="46">
        <v>367.66649999999998</v>
      </c>
      <c r="H46" s="8">
        <f t="shared" si="0"/>
        <v>367.66649999999998</v>
      </c>
      <c r="J46" s="64"/>
    </row>
    <row r="47" spans="1:10" s="5" customFormat="1" ht="13.95" customHeight="1" x14ac:dyDescent="0.3">
      <c r="A47" s="6"/>
      <c r="B47" s="42">
        <v>100601157</v>
      </c>
      <c r="C47" s="43" t="s">
        <v>36</v>
      </c>
      <c r="D47" s="44">
        <v>77894210047</v>
      </c>
      <c r="E47" s="45">
        <v>35</v>
      </c>
      <c r="F47" s="45">
        <v>35</v>
      </c>
      <c r="G47" s="46">
        <v>413.87349999999998</v>
      </c>
      <c r="H47" s="8">
        <f t="shared" si="0"/>
        <v>413.87349999999998</v>
      </c>
      <c r="J47" s="64"/>
    </row>
    <row r="48" spans="1:10" s="5" customFormat="1" ht="13.95" customHeight="1" x14ac:dyDescent="0.3">
      <c r="A48" s="6"/>
      <c r="B48" s="42">
        <v>100601159</v>
      </c>
      <c r="C48" s="43" t="s">
        <v>37</v>
      </c>
      <c r="D48" s="44">
        <v>77894210048</v>
      </c>
      <c r="E48" s="45">
        <v>60</v>
      </c>
      <c r="F48" s="45">
        <v>60</v>
      </c>
      <c r="G48" s="46">
        <v>345.483</v>
      </c>
      <c r="H48" s="8">
        <f t="shared" si="0"/>
        <v>345.483</v>
      </c>
      <c r="J48" s="64"/>
    </row>
    <row r="49" spans="1:10" s="5" customFormat="1" ht="13.95" customHeight="1" x14ac:dyDescent="0.3">
      <c r="A49" s="6"/>
      <c r="B49" s="42">
        <v>100601160</v>
      </c>
      <c r="C49" s="43" t="s">
        <v>38</v>
      </c>
      <c r="D49" s="44">
        <v>77894210049</v>
      </c>
      <c r="E49" s="45">
        <v>50</v>
      </c>
      <c r="F49" s="45">
        <v>50</v>
      </c>
      <c r="G49" s="46">
        <v>345.483</v>
      </c>
      <c r="H49" s="8">
        <f t="shared" si="0"/>
        <v>345.483</v>
      </c>
      <c r="J49" s="64"/>
    </row>
    <row r="50" spans="1:10" s="5" customFormat="1" ht="13.95" customHeight="1" x14ac:dyDescent="0.3">
      <c r="A50" s="6"/>
      <c r="B50" s="42">
        <v>100601161</v>
      </c>
      <c r="C50" s="43" t="s">
        <v>39</v>
      </c>
      <c r="D50" s="44">
        <v>77894210050</v>
      </c>
      <c r="E50" s="45">
        <v>50</v>
      </c>
      <c r="F50" s="45">
        <v>50</v>
      </c>
      <c r="G50" s="46">
        <v>345.483</v>
      </c>
      <c r="H50" s="8">
        <f t="shared" si="0"/>
        <v>345.483</v>
      </c>
      <c r="J50" s="64"/>
    </row>
    <row r="51" spans="1:10" s="5" customFormat="1" ht="13.95" customHeight="1" x14ac:dyDescent="0.3">
      <c r="A51" s="6"/>
      <c r="B51" s="42">
        <v>100601162</v>
      </c>
      <c r="C51" s="43" t="s">
        <v>40</v>
      </c>
      <c r="D51" s="44">
        <v>77894210051</v>
      </c>
      <c r="E51" s="45">
        <v>30</v>
      </c>
      <c r="F51" s="45">
        <v>30</v>
      </c>
      <c r="G51" s="46">
        <v>345.483</v>
      </c>
      <c r="H51" s="8">
        <f t="shared" si="0"/>
        <v>345.483</v>
      </c>
      <c r="J51" s="64"/>
    </row>
    <row r="52" spans="1:10" s="5" customFormat="1" ht="13.95" customHeight="1" x14ac:dyDescent="0.3">
      <c r="A52" s="6"/>
      <c r="B52" s="42">
        <v>100601166</v>
      </c>
      <c r="C52" s="43" t="s">
        <v>41</v>
      </c>
      <c r="D52" s="44">
        <v>77894210052</v>
      </c>
      <c r="E52" s="45">
        <v>50</v>
      </c>
      <c r="F52" s="45">
        <v>50</v>
      </c>
      <c r="G52" s="46">
        <v>244.536</v>
      </c>
      <c r="H52" s="8">
        <f t="shared" si="0"/>
        <v>244.536</v>
      </c>
      <c r="J52" s="64"/>
    </row>
    <row r="53" spans="1:10" s="5" customFormat="1" ht="13.95" customHeight="1" x14ac:dyDescent="0.3">
      <c r="A53" s="6"/>
      <c r="B53" s="42">
        <v>100601167</v>
      </c>
      <c r="C53" s="43" t="s">
        <v>42</v>
      </c>
      <c r="D53" s="44">
        <v>77894210053</v>
      </c>
      <c r="E53" s="45">
        <v>50</v>
      </c>
      <c r="F53" s="45">
        <v>50</v>
      </c>
      <c r="G53" s="46">
        <v>245.13399999999999</v>
      </c>
      <c r="H53" s="8">
        <f t="shared" si="0"/>
        <v>245.13399999999999</v>
      </c>
      <c r="J53" s="64"/>
    </row>
    <row r="54" spans="1:10" s="5" customFormat="1" ht="13.95" customHeight="1" x14ac:dyDescent="0.3">
      <c r="A54" s="6"/>
      <c r="B54" s="42">
        <v>100601168</v>
      </c>
      <c r="C54" s="43" t="s">
        <v>43</v>
      </c>
      <c r="D54" s="44">
        <v>77894210054</v>
      </c>
      <c r="E54" s="45">
        <v>40</v>
      </c>
      <c r="F54" s="45">
        <v>40</v>
      </c>
      <c r="G54" s="46">
        <v>274.505</v>
      </c>
      <c r="H54" s="8">
        <f t="shared" si="0"/>
        <v>274.505</v>
      </c>
      <c r="J54" s="64"/>
    </row>
    <row r="55" spans="1:10" s="5" customFormat="1" ht="13.95" customHeight="1" x14ac:dyDescent="0.3">
      <c r="A55" s="6"/>
      <c r="B55" s="42">
        <v>100601169</v>
      </c>
      <c r="C55" s="43" t="s">
        <v>44</v>
      </c>
      <c r="D55" s="44">
        <v>77894210055</v>
      </c>
      <c r="E55" s="45">
        <v>20</v>
      </c>
      <c r="F55" s="45">
        <v>20</v>
      </c>
      <c r="G55" s="46">
        <v>596.20600000000002</v>
      </c>
      <c r="H55" s="8">
        <f t="shared" si="0"/>
        <v>596.20600000000002</v>
      </c>
      <c r="J55" s="64"/>
    </row>
    <row r="56" spans="1:10" s="5" customFormat="1" ht="13.95" customHeight="1" x14ac:dyDescent="0.3">
      <c r="A56" s="6"/>
      <c r="B56" s="42">
        <v>100601170</v>
      </c>
      <c r="C56" s="43" t="s">
        <v>45</v>
      </c>
      <c r="D56" s="44">
        <v>77894210056</v>
      </c>
      <c r="E56" s="45">
        <v>10</v>
      </c>
      <c r="F56" s="45">
        <v>10</v>
      </c>
      <c r="G56" s="46">
        <v>1745.2745</v>
      </c>
      <c r="H56" s="8">
        <f t="shared" si="0"/>
        <v>1745.2745</v>
      </c>
      <c r="J56" s="64"/>
    </row>
    <row r="57" spans="1:10" s="5" customFormat="1" ht="13.95" customHeight="1" x14ac:dyDescent="0.3">
      <c r="A57" s="6"/>
      <c r="B57" s="42">
        <v>100601193</v>
      </c>
      <c r="C57" s="43" t="s">
        <v>46</v>
      </c>
      <c r="D57" s="44">
        <v>77894210059</v>
      </c>
      <c r="E57" s="45">
        <v>20</v>
      </c>
      <c r="F57" s="45">
        <v>20</v>
      </c>
      <c r="G57" s="46">
        <v>560.21100000000001</v>
      </c>
      <c r="H57" s="8">
        <f t="shared" si="0"/>
        <v>560.21100000000001</v>
      </c>
      <c r="J57" s="64"/>
    </row>
    <row r="58" spans="1:10" s="5" customFormat="1" ht="13.95" customHeight="1" x14ac:dyDescent="0.3">
      <c r="A58" s="6"/>
      <c r="B58" s="42">
        <v>100601194</v>
      </c>
      <c r="C58" s="43" t="s">
        <v>47</v>
      </c>
      <c r="D58" s="44">
        <v>77894210060</v>
      </c>
      <c r="E58" s="45">
        <v>5</v>
      </c>
      <c r="F58" s="45">
        <v>40</v>
      </c>
      <c r="G58" s="46">
        <v>547.82550000000003</v>
      </c>
      <c r="H58" s="8">
        <f t="shared" si="0"/>
        <v>547.82550000000003</v>
      </c>
      <c r="J58" s="64"/>
    </row>
    <row r="59" spans="1:10" s="5" customFormat="1" ht="13.95" customHeight="1" x14ac:dyDescent="0.3">
      <c r="A59" s="6"/>
      <c r="B59" s="42">
        <v>100601195</v>
      </c>
      <c r="C59" s="43" t="s">
        <v>48</v>
      </c>
      <c r="D59" s="44">
        <v>77894210061</v>
      </c>
      <c r="E59" s="45">
        <v>30</v>
      </c>
      <c r="F59" s="45">
        <v>30</v>
      </c>
      <c r="G59" s="46">
        <v>547.82550000000003</v>
      </c>
      <c r="H59" s="8">
        <f t="shared" si="0"/>
        <v>547.82550000000003</v>
      </c>
      <c r="J59" s="64"/>
    </row>
    <row r="60" spans="1:10" s="5" customFormat="1" ht="13.95" customHeight="1" x14ac:dyDescent="0.3">
      <c r="A60" s="6"/>
      <c r="B60" s="42">
        <v>100601196</v>
      </c>
      <c r="C60" s="43" t="s">
        <v>49</v>
      </c>
      <c r="D60" s="44">
        <v>77894210062</v>
      </c>
      <c r="E60" s="45">
        <v>40</v>
      </c>
      <c r="F60" s="45">
        <v>40</v>
      </c>
      <c r="G60" s="46">
        <v>547.82550000000003</v>
      </c>
      <c r="H60" s="8">
        <f t="shared" si="0"/>
        <v>547.82550000000003</v>
      </c>
      <c r="J60" s="64"/>
    </row>
    <row r="61" spans="1:10" s="5" customFormat="1" ht="13.95" customHeight="1" x14ac:dyDescent="0.3">
      <c r="A61" s="6"/>
      <c r="B61" s="42">
        <v>100601197</v>
      </c>
      <c r="C61" s="43" t="s">
        <v>50</v>
      </c>
      <c r="D61" s="44">
        <v>77894210063</v>
      </c>
      <c r="E61" s="45">
        <v>30</v>
      </c>
      <c r="F61" s="45">
        <v>30</v>
      </c>
      <c r="G61" s="46">
        <v>547.82550000000003</v>
      </c>
      <c r="H61" s="8">
        <f t="shared" si="0"/>
        <v>547.82550000000003</v>
      </c>
      <c r="J61" s="64"/>
    </row>
    <row r="62" spans="1:10" s="5" customFormat="1" ht="13.95" customHeight="1" x14ac:dyDescent="0.3">
      <c r="A62" s="6"/>
      <c r="B62" s="42">
        <v>100601198</v>
      </c>
      <c r="C62" s="43" t="s">
        <v>51</v>
      </c>
      <c r="D62" s="44">
        <v>77894210064</v>
      </c>
      <c r="E62" s="45">
        <v>20</v>
      </c>
      <c r="F62" s="45">
        <v>20</v>
      </c>
      <c r="G62" s="46">
        <v>547.82550000000003</v>
      </c>
      <c r="H62" s="8">
        <f t="shared" si="0"/>
        <v>547.82550000000003</v>
      </c>
      <c r="J62" s="64"/>
    </row>
    <row r="63" spans="1:10" s="5" customFormat="1" ht="13.95" customHeight="1" x14ac:dyDescent="0.3">
      <c r="A63" s="6"/>
      <c r="B63" s="42">
        <v>100601199</v>
      </c>
      <c r="C63" s="43" t="s">
        <v>52</v>
      </c>
      <c r="D63" s="44">
        <v>77894210065</v>
      </c>
      <c r="E63" s="45">
        <v>20</v>
      </c>
      <c r="F63" s="45">
        <v>20</v>
      </c>
      <c r="G63" s="46">
        <v>547.82550000000003</v>
      </c>
      <c r="H63" s="8">
        <f t="shared" si="0"/>
        <v>547.82550000000003</v>
      </c>
      <c r="J63" s="64"/>
    </row>
    <row r="64" spans="1:10" s="5" customFormat="1" ht="13.95" customHeight="1" x14ac:dyDescent="0.3">
      <c r="A64" s="6"/>
      <c r="B64" s="42">
        <v>100601200</v>
      </c>
      <c r="C64" s="43" t="s">
        <v>53</v>
      </c>
      <c r="D64" s="44">
        <v>77894210066</v>
      </c>
      <c r="E64" s="45">
        <v>35</v>
      </c>
      <c r="F64" s="45">
        <v>35</v>
      </c>
      <c r="G64" s="46">
        <v>547.82550000000003</v>
      </c>
      <c r="H64" s="8">
        <f t="shared" si="0"/>
        <v>547.82550000000003</v>
      </c>
      <c r="J64" s="64"/>
    </row>
    <row r="65" spans="1:10" s="5" customFormat="1" ht="13.95" customHeight="1" x14ac:dyDescent="0.3">
      <c r="A65" s="6"/>
      <c r="B65" s="42">
        <v>100601201</v>
      </c>
      <c r="C65" s="43" t="s">
        <v>54</v>
      </c>
      <c r="D65" s="44">
        <v>77894210067</v>
      </c>
      <c r="E65" s="45">
        <v>30</v>
      </c>
      <c r="F65" s="45">
        <v>30</v>
      </c>
      <c r="G65" s="46">
        <v>547.82550000000003</v>
      </c>
      <c r="H65" s="8">
        <f t="shared" si="0"/>
        <v>547.82550000000003</v>
      </c>
      <c r="J65" s="64"/>
    </row>
    <row r="66" spans="1:10" s="5" customFormat="1" ht="13.95" customHeight="1" x14ac:dyDescent="0.3">
      <c r="A66" s="6"/>
      <c r="B66" s="42">
        <v>100601202</v>
      </c>
      <c r="C66" s="43" t="s">
        <v>55</v>
      </c>
      <c r="D66" s="44">
        <v>77894210068</v>
      </c>
      <c r="E66" s="45">
        <v>30</v>
      </c>
      <c r="F66" s="45">
        <v>30</v>
      </c>
      <c r="G66" s="46">
        <v>547.82550000000003</v>
      </c>
      <c r="H66" s="8">
        <f t="shared" si="0"/>
        <v>547.82550000000003</v>
      </c>
      <c r="J66" s="64"/>
    </row>
    <row r="67" spans="1:10" s="5" customFormat="1" ht="13.95" customHeight="1" x14ac:dyDescent="0.3">
      <c r="A67" s="6"/>
      <c r="B67" s="42">
        <v>100601203</v>
      </c>
      <c r="C67" s="43" t="s">
        <v>56</v>
      </c>
      <c r="D67" s="44">
        <v>77894210069</v>
      </c>
      <c r="E67" s="45">
        <v>20</v>
      </c>
      <c r="F67" s="45">
        <v>20</v>
      </c>
      <c r="G67" s="46">
        <v>547.82550000000003</v>
      </c>
      <c r="H67" s="8">
        <f t="shared" si="0"/>
        <v>547.82550000000003</v>
      </c>
      <c r="J67" s="64"/>
    </row>
    <row r="68" spans="1:10" s="5" customFormat="1" ht="13.95" customHeight="1" x14ac:dyDescent="0.3">
      <c r="A68" s="6"/>
      <c r="B68" s="42">
        <v>100601204</v>
      </c>
      <c r="C68" s="43" t="s">
        <v>57</v>
      </c>
      <c r="D68" s="44">
        <v>77894210070</v>
      </c>
      <c r="E68" s="45">
        <v>40</v>
      </c>
      <c r="F68" s="45">
        <v>40</v>
      </c>
      <c r="G68" s="46">
        <v>547.82550000000003</v>
      </c>
      <c r="H68" s="8">
        <f t="shared" si="0"/>
        <v>547.82550000000003</v>
      </c>
      <c r="J68" s="64"/>
    </row>
    <row r="69" spans="1:10" s="5" customFormat="1" ht="13.95" customHeight="1" x14ac:dyDescent="0.3">
      <c r="A69" s="6"/>
      <c r="B69" s="42">
        <v>100601205</v>
      </c>
      <c r="C69" s="43" t="s">
        <v>58</v>
      </c>
      <c r="D69" s="44">
        <v>77894210071</v>
      </c>
      <c r="E69" s="45">
        <v>40</v>
      </c>
      <c r="F69" s="45">
        <v>40</v>
      </c>
      <c r="G69" s="46">
        <v>547.82550000000003</v>
      </c>
      <c r="H69" s="8">
        <f t="shared" si="0"/>
        <v>547.82550000000003</v>
      </c>
      <c r="J69" s="64"/>
    </row>
    <row r="70" spans="1:10" s="5" customFormat="1" ht="13.95" customHeight="1" x14ac:dyDescent="0.3">
      <c r="A70" s="6"/>
      <c r="B70" s="42">
        <v>100601206</v>
      </c>
      <c r="C70" s="43" t="s">
        <v>59</v>
      </c>
      <c r="D70" s="44">
        <v>77894210072</v>
      </c>
      <c r="E70" s="45">
        <v>30</v>
      </c>
      <c r="F70" s="45">
        <v>30</v>
      </c>
      <c r="G70" s="46">
        <v>547.82550000000003</v>
      </c>
      <c r="H70" s="8">
        <f t="shared" si="0"/>
        <v>547.82550000000003</v>
      </c>
      <c r="J70" s="64"/>
    </row>
    <row r="71" spans="1:10" s="5" customFormat="1" ht="13.95" customHeight="1" x14ac:dyDescent="0.3">
      <c r="A71" s="6"/>
      <c r="B71" s="42">
        <v>100601207</v>
      </c>
      <c r="C71" s="43" t="s">
        <v>60</v>
      </c>
      <c r="D71" s="44">
        <v>77894210073</v>
      </c>
      <c r="E71" s="45">
        <v>30</v>
      </c>
      <c r="F71" s="45">
        <v>30</v>
      </c>
      <c r="G71" s="46">
        <v>547.82550000000003</v>
      </c>
      <c r="H71" s="8">
        <f t="shared" si="0"/>
        <v>547.82550000000003</v>
      </c>
      <c r="J71" s="64"/>
    </row>
    <row r="72" spans="1:10" s="5" customFormat="1" ht="13.95" customHeight="1" x14ac:dyDescent="0.3">
      <c r="A72" s="6"/>
      <c r="B72" s="42">
        <v>100601208</v>
      </c>
      <c r="C72" s="43" t="s">
        <v>61</v>
      </c>
      <c r="D72" s="44">
        <v>77894210074</v>
      </c>
      <c r="E72" s="45">
        <v>20</v>
      </c>
      <c r="F72" s="45">
        <v>20</v>
      </c>
      <c r="G72" s="46">
        <v>547.82550000000003</v>
      </c>
      <c r="H72" s="8">
        <f t="shared" si="0"/>
        <v>547.82550000000003</v>
      </c>
      <c r="J72" s="64"/>
    </row>
    <row r="73" spans="1:10" s="5" customFormat="1" ht="13.95" customHeight="1" x14ac:dyDescent="0.3">
      <c r="A73" s="6"/>
      <c r="B73" s="42">
        <v>100601212</v>
      </c>
      <c r="C73" s="43" t="s">
        <v>62</v>
      </c>
      <c r="D73" s="44">
        <v>77894210075</v>
      </c>
      <c r="E73" s="45">
        <v>40</v>
      </c>
      <c r="F73" s="45">
        <v>40</v>
      </c>
      <c r="G73" s="46">
        <v>363.87150000000003</v>
      </c>
      <c r="H73" s="8">
        <f t="shared" si="0"/>
        <v>363.87150000000003</v>
      </c>
      <c r="J73" s="64"/>
    </row>
    <row r="74" spans="1:10" s="5" customFormat="1" ht="13.95" customHeight="1" x14ac:dyDescent="0.3">
      <c r="A74" s="6"/>
      <c r="B74" s="42">
        <v>100601213</v>
      </c>
      <c r="C74" s="43" t="s">
        <v>63</v>
      </c>
      <c r="D74" s="44">
        <v>77894210076</v>
      </c>
      <c r="E74" s="45">
        <v>35</v>
      </c>
      <c r="F74" s="45">
        <v>35</v>
      </c>
      <c r="G74" s="46">
        <v>369.21899999999999</v>
      </c>
      <c r="H74" s="8">
        <f t="shared" ref="H74:H131" si="1">$H$9*G74</f>
        <v>369.21899999999999</v>
      </c>
      <c r="J74" s="64"/>
    </row>
    <row r="75" spans="1:10" s="5" customFormat="1" ht="13.95" customHeight="1" x14ac:dyDescent="0.3">
      <c r="A75" s="6"/>
      <c r="B75" s="42">
        <v>100601214</v>
      </c>
      <c r="C75" s="43" t="s">
        <v>64</v>
      </c>
      <c r="D75" s="44">
        <v>77894210077</v>
      </c>
      <c r="E75" s="45">
        <v>35</v>
      </c>
      <c r="F75" s="45">
        <v>35</v>
      </c>
      <c r="G75" s="46">
        <v>378.28100000000001</v>
      </c>
      <c r="H75" s="8">
        <f t="shared" si="1"/>
        <v>378.28100000000001</v>
      </c>
      <c r="J75" s="64"/>
    </row>
    <row r="76" spans="1:10" s="5" customFormat="1" ht="13.95" customHeight="1" x14ac:dyDescent="0.3">
      <c r="A76" s="6"/>
      <c r="B76" s="42">
        <v>100601215</v>
      </c>
      <c r="C76" s="43" t="s">
        <v>65</v>
      </c>
      <c r="D76" s="44">
        <v>77894210078</v>
      </c>
      <c r="E76" s="45">
        <v>25</v>
      </c>
      <c r="F76" s="45">
        <v>25</v>
      </c>
      <c r="G76" s="46">
        <v>442.17500000000001</v>
      </c>
      <c r="H76" s="8">
        <f t="shared" si="1"/>
        <v>442.17500000000001</v>
      </c>
      <c r="J76" s="64"/>
    </row>
    <row r="77" spans="1:10" s="5" customFormat="1" ht="13.95" customHeight="1" x14ac:dyDescent="0.3">
      <c r="A77" s="6"/>
      <c r="B77" s="42">
        <v>100601216</v>
      </c>
      <c r="C77" s="43" t="s">
        <v>66</v>
      </c>
      <c r="D77" s="44">
        <v>77894210079</v>
      </c>
      <c r="E77" s="45">
        <v>10</v>
      </c>
      <c r="F77" s="45">
        <v>10</v>
      </c>
      <c r="G77" s="46">
        <v>1077.6420000000001</v>
      </c>
      <c r="H77" s="8">
        <f t="shared" si="1"/>
        <v>1077.6420000000001</v>
      </c>
      <c r="J77" s="64"/>
    </row>
    <row r="78" spans="1:10" s="5" customFormat="1" ht="13.95" customHeight="1" x14ac:dyDescent="0.3">
      <c r="A78" s="6"/>
      <c r="B78" s="42">
        <v>100601221</v>
      </c>
      <c r="C78" s="43" t="s">
        <v>67</v>
      </c>
      <c r="D78" s="44">
        <v>77894210080</v>
      </c>
      <c r="E78" s="45">
        <v>15</v>
      </c>
      <c r="F78" s="45">
        <v>15</v>
      </c>
      <c r="G78" s="46">
        <v>1011.241</v>
      </c>
      <c r="H78" s="8">
        <f t="shared" si="1"/>
        <v>1011.241</v>
      </c>
      <c r="J78" s="64"/>
    </row>
    <row r="79" spans="1:10" s="5" customFormat="1" ht="13.95" customHeight="1" x14ac:dyDescent="0.3">
      <c r="A79" s="6"/>
      <c r="B79" s="42">
        <v>100601227</v>
      </c>
      <c r="C79" s="43" t="s">
        <v>68</v>
      </c>
      <c r="D79" s="44">
        <v>77894210081</v>
      </c>
      <c r="E79" s="45">
        <v>15</v>
      </c>
      <c r="F79" s="45">
        <v>15</v>
      </c>
      <c r="G79" s="46">
        <v>932.12099999999998</v>
      </c>
      <c r="H79" s="8">
        <f t="shared" si="1"/>
        <v>932.12099999999998</v>
      </c>
      <c r="J79" s="64"/>
    </row>
    <row r="80" spans="1:10" s="5" customFormat="1" ht="13.95" customHeight="1" x14ac:dyDescent="0.3">
      <c r="A80" s="6"/>
      <c r="B80" s="42">
        <v>100601230</v>
      </c>
      <c r="C80" s="43" t="s">
        <v>69</v>
      </c>
      <c r="D80" s="44">
        <v>77894210082</v>
      </c>
      <c r="E80" s="45">
        <v>20</v>
      </c>
      <c r="F80" s="45">
        <v>20</v>
      </c>
      <c r="G80" s="46">
        <v>745.77499999999998</v>
      </c>
      <c r="H80" s="8">
        <f t="shared" si="1"/>
        <v>745.77499999999998</v>
      </c>
      <c r="J80" s="64"/>
    </row>
    <row r="81" spans="1:10" s="5" customFormat="1" ht="13.95" customHeight="1" x14ac:dyDescent="0.3">
      <c r="A81" s="6"/>
      <c r="B81" s="42">
        <v>100601232</v>
      </c>
      <c r="C81" s="43" t="s">
        <v>70</v>
      </c>
      <c r="D81" s="44">
        <v>77894210084</v>
      </c>
      <c r="E81" s="45">
        <v>1</v>
      </c>
      <c r="F81" s="45">
        <v>15</v>
      </c>
      <c r="G81" s="46">
        <v>914.08900000000006</v>
      </c>
      <c r="H81" s="8">
        <f t="shared" si="1"/>
        <v>914.08900000000006</v>
      </c>
      <c r="J81" s="64"/>
    </row>
    <row r="82" spans="1:10" s="5" customFormat="1" ht="13.95" customHeight="1" x14ac:dyDescent="0.3">
      <c r="A82" s="6"/>
      <c r="B82" s="42">
        <v>100601233</v>
      </c>
      <c r="C82" s="43" t="s">
        <v>71</v>
      </c>
      <c r="D82" s="44">
        <v>77894210085</v>
      </c>
      <c r="E82" s="45">
        <v>15</v>
      </c>
      <c r="F82" s="45">
        <v>15</v>
      </c>
      <c r="G82" s="46">
        <v>994.6925</v>
      </c>
      <c r="H82" s="8">
        <f t="shared" si="1"/>
        <v>994.6925</v>
      </c>
      <c r="J82" s="64"/>
    </row>
    <row r="83" spans="1:10" s="5" customFormat="1" ht="13.95" customHeight="1" x14ac:dyDescent="0.3">
      <c r="A83" s="6"/>
      <c r="B83" s="42">
        <v>100601235</v>
      </c>
      <c r="C83" s="43" t="s">
        <v>72</v>
      </c>
      <c r="D83" s="44">
        <v>77894210087</v>
      </c>
      <c r="E83" s="45">
        <v>20</v>
      </c>
      <c r="F83" s="45">
        <v>20</v>
      </c>
      <c r="G83" s="46">
        <v>726.7885</v>
      </c>
      <c r="H83" s="8">
        <f t="shared" si="1"/>
        <v>726.7885</v>
      </c>
      <c r="J83" s="64"/>
    </row>
    <row r="84" spans="1:10" s="5" customFormat="1" ht="13.95" customHeight="1" x14ac:dyDescent="0.3">
      <c r="A84" s="6"/>
      <c r="B84" s="42">
        <v>100601236</v>
      </c>
      <c r="C84" s="43" t="s">
        <v>73</v>
      </c>
      <c r="D84" s="44">
        <v>77894210088</v>
      </c>
      <c r="E84" s="45">
        <v>20</v>
      </c>
      <c r="F84" s="45">
        <v>20</v>
      </c>
      <c r="G84" s="46">
        <v>762.56500000000005</v>
      </c>
      <c r="H84" s="8">
        <f t="shared" si="1"/>
        <v>762.56500000000005</v>
      </c>
      <c r="J84" s="64"/>
    </row>
    <row r="85" spans="1:10" s="5" customFormat="1" ht="13.95" customHeight="1" x14ac:dyDescent="0.3">
      <c r="A85" s="6"/>
      <c r="B85" s="42">
        <v>100601238</v>
      </c>
      <c r="C85" s="43" t="s">
        <v>74</v>
      </c>
      <c r="D85" s="44">
        <v>77894210089</v>
      </c>
      <c r="E85" s="45">
        <v>15</v>
      </c>
      <c r="F85" s="45">
        <v>15</v>
      </c>
      <c r="G85" s="46">
        <v>819.29449999999997</v>
      </c>
      <c r="H85" s="8">
        <f t="shared" si="1"/>
        <v>819.29449999999997</v>
      </c>
      <c r="J85" s="64"/>
    </row>
    <row r="86" spans="1:10" s="5" customFormat="1" ht="13.95" customHeight="1" x14ac:dyDescent="0.3">
      <c r="A86" s="6"/>
      <c r="B86" s="42">
        <v>100601239</v>
      </c>
      <c r="C86" s="43" t="s">
        <v>75</v>
      </c>
      <c r="D86" s="44">
        <v>77894210090</v>
      </c>
      <c r="E86" s="45">
        <v>15</v>
      </c>
      <c r="F86" s="45">
        <v>15</v>
      </c>
      <c r="G86" s="46">
        <v>805.33349999999996</v>
      </c>
      <c r="H86" s="8">
        <f t="shared" si="1"/>
        <v>805.33349999999996</v>
      </c>
      <c r="J86" s="64"/>
    </row>
    <row r="87" spans="1:10" s="5" customFormat="1" ht="13.95" customHeight="1" x14ac:dyDescent="0.3">
      <c r="A87" s="6"/>
      <c r="B87" s="42">
        <v>100601240</v>
      </c>
      <c r="C87" s="43" t="s">
        <v>76</v>
      </c>
      <c r="D87" s="44">
        <v>77894210091</v>
      </c>
      <c r="E87" s="45">
        <v>10</v>
      </c>
      <c r="F87" s="45">
        <v>10</v>
      </c>
      <c r="G87" s="46">
        <v>866.39850000000001</v>
      </c>
      <c r="H87" s="8">
        <f t="shared" si="1"/>
        <v>866.39850000000001</v>
      </c>
      <c r="J87" s="64"/>
    </row>
    <row r="88" spans="1:10" s="5" customFormat="1" ht="13.95" customHeight="1" x14ac:dyDescent="0.3">
      <c r="A88" s="6"/>
      <c r="B88" s="42">
        <v>100601241</v>
      </c>
      <c r="C88" s="43" t="s">
        <v>77</v>
      </c>
      <c r="D88" s="44">
        <v>77894210092</v>
      </c>
      <c r="E88" s="45">
        <v>10</v>
      </c>
      <c r="F88" s="45">
        <v>10</v>
      </c>
      <c r="G88" s="46">
        <v>726.7885</v>
      </c>
      <c r="H88" s="8">
        <f t="shared" si="1"/>
        <v>726.7885</v>
      </c>
      <c r="J88" s="64"/>
    </row>
    <row r="89" spans="1:10" s="5" customFormat="1" ht="13.95" customHeight="1" x14ac:dyDescent="0.3">
      <c r="A89" s="6"/>
      <c r="B89" s="42">
        <v>100601242</v>
      </c>
      <c r="C89" s="43" t="s">
        <v>78</v>
      </c>
      <c r="D89" s="44">
        <v>77894210093</v>
      </c>
      <c r="E89" s="45">
        <v>20</v>
      </c>
      <c r="F89" s="45">
        <v>20</v>
      </c>
      <c r="G89" s="46">
        <v>890.52549999999997</v>
      </c>
      <c r="H89" s="8">
        <f t="shared" si="1"/>
        <v>890.52549999999997</v>
      </c>
      <c r="J89" s="64"/>
    </row>
    <row r="90" spans="1:10" s="5" customFormat="1" ht="13.95" customHeight="1" x14ac:dyDescent="0.3">
      <c r="A90" s="6"/>
      <c r="B90" s="42">
        <v>100601243</v>
      </c>
      <c r="C90" s="43" t="s">
        <v>79</v>
      </c>
      <c r="D90" s="44">
        <v>77894210094</v>
      </c>
      <c r="E90" s="45">
        <v>10</v>
      </c>
      <c r="F90" s="45">
        <v>10</v>
      </c>
      <c r="G90" s="46">
        <v>726.7885</v>
      </c>
      <c r="H90" s="8">
        <f t="shared" si="1"/>
        <v>726.7885</v>
      </c>
      <c r="J90" s="64"/>
    </row>
    <row r="91" spans="1:10" s="5" customFormat="1" ht="13.95" customHeight="1" x14ac:dyDescent="0.3">
      <c r="A91" s="6"/>
      <c r="B91" s="42">
        <v>100601244</v>
      </c>
      <c r="C91" s="43" t="s">
        <v>80</v>
      </c>
      <c r="D91" s="44">
        <v>77894210095</v>
      </c>
      <c r="E91" s="45">
        <v>20</v>
      </c>
      <c r="F91" s="45">
        <v>20</v>
      </c>
      <c r="G91" s="46">
        <v>778.43499999999995</v>
      </c>
      <c r="H91" s="8">
        <f t="shared" si="1"/>
        <v>778.43499999999995</v>
      </c>
      <c r="J91" s="64"/>
    </row>
    <row r="92" spans="1:10" s="5" customFormat="1" ht="13.95" customHeight="1" x14ac:dyDescent="0.3">
      <c r="A92" s="6"/>
      <c r="B92" s="42">
        <v>100601245</v>
      </c>
      <c r="C92" s="43" t="s">
        <v>81</v>
      </c>
      <c r="D92" s="44">
        <v>77894210096</v>
      </c>
      <c r="E92" s="45">
        <v>10</v>
      </c>
      <c r="F92" s="45">
        <v>10</v>
      </c>
      <c r="G92" s="46">
        <v>799.68700000000001</v>
      </c>
      <c r="H92" s="8">
        <f t="shared" si="1"/>
        <v>799.68700000000001</v>
      </c>
      <c r="J92" s="64"/>
    </row>
    <row r="93" spans="1:10" s="5" customFormat="1" ht="13.95" customHeight="1" x14ac:dyDescent="0.3">
      <c r="A93" s="6"/>
      <c r="B93" s="42">
        <v>100601246</v>
      </c>
      <c r="C93" s="43" t="s">
        <v>82</v>
      </c>
      <c r="D93" s="44">
        <v>77894210097</v>
      </c>
      <c r="E93" s="45">
        <v>10</v>
      </c>
      <c r="F93" s="45">
        <v>10</v>
      </c>
      <c r="G93" s="46">
        <v>900.65700000000004</v>
      </c>
      <c r="H93" s="8">
        <f t="shared" si="1"/>
        <v>900.65700000000004</v>
      </c>
      <c r="J93" s="64"/>
    </row>
    <row r="94" spans="1:10" s="5" customFormat="1" ht="13.95" customHeight="1" x14ac:dyDescent="0.3">
      <c r="A94" s="6"/>
      <c r="B94" s="42">
        <v>100601250</v>
      </c>
      <c r="C94" s="43" t="s">
        <v>83</v>
      </c>
      <c r="D94" s="44">
        <v>77894210098</v>
      </c>
      <c r="E94" s="45">
        <v>15</v>
      </c>
      <c r="F94" s="45">
        <v>15</v>
      </c>
      <c r="G94" s="46">
        <v>589.23699999999997</v>
      </c>
      <c r="H94" s="8">
        <f t="shared" si="1"/>
        <v>589.23699999999997</v>
      </c>
      <c r="J94" s="64"/>
    </row>
    <row r="95" spans="1:10" s="5" customFormat="1" ht="13.95" customHeight="1" x14ac:dyDescent="0.3">
      <c r="A95" s="6"/>
      <c r="B95" s="42">
        <v>100601251</v>
      </c>
      <c r="C95" s="43" t="s">
        <v>84</v>
      </c>
      <c r="D95" s="44">
        <v>77894210099</v>
      </c>
      <c r="E95" s="45">
        <v>20</v>
      </c>
      <c r="F95" s="45">
        <v>20</v>
      </c>
      <c r="G95" s="46">
        <v>577.21950000000004</v>
      </c>
      <c r="H95" s="8">
        <f t="shared" si="1"/>
        <v>577.21950000000004</v>
      </c>
      <c r="J95" s="64"/>
    </row>
    <row r="96" spans="1:10" s="5" customFormat="1" ht="13.95" customHeight="1" x14ac:dyDescent="0.3">
      <c r="A96" s="6"/>
      <c r="B96" s="42">
        <v>100601252</v>
      </c>
      <c r="C96" s="43" t="s">
        <v>85</v>
      </c>
      <c r="D96" s="44">
        <v>77894210100</v>
      </c>
      <c r="E96" s="45">
        <v>18</v>
      </c>
      <c r="F96" s="45">
        <v>18</v>
      </c>
      <c r="G96" s="46">
        <v>634.00649999999996</v>
      </c>
      <c r="H96" s="8">
        <f t="shared" si="1"/>
        <v>634.00649999999996</v>
      </c>
      <c r="J96" s="64"/>
    </row>
    <row r="97" spans="1:10" s="5" customFormat="1" ht="13.95" customHeight="1" x14ac:dyDescent="0.3">
      <c r="A97" s="6"/>
      <c r="B97" s="42">
        <v>100601253</v>
      </c>
      <c r="C97" s="43" t="s">
        <v>86</v>
      </c>
      <c r="D97" s="44">
        <v>77894210101</v>
      </c>
      <c r="E97" s="45">
        <v>18</v>
      </c>
      <c r="F97" s="45">
        <v>18</v>
      </c>
      <c r="G97" s="46">
        <v>685.60699999999997</v>
      </c>
      <c r="H97" s="8">
        <f t="shared" si="1"/>
        <v>685.60699999999997</v>
      </c>
      <c r="J97" s="64"/>
    </row>
    <row r="98" spans="1:10" s="5" customFormat="1" ht="13.95" customHeight="1" x14ac:dyDescent="0.3">
      <c r="A98" s="6"/>
      <c r="B98" s="42">
        <v>100601254</v>
      </c>
      <c r="C98" s="43" t="s">
        <v>87</v>
      </c>
      <c r="D98" s="44">
        <v>77894210102</v>
      </c>
      <c r="E98" s="45">
        <v>10</v>
      </c>
      <c r="F98" s="45">
        <v>10</v>
      </c>
      <c r="G98" s="46">
        <v>749.11</v>
      </c>
      <c r="H98" s="8">
        <f t="shared" si="1"/>
        <v>749.11</v>
      </c>
      <c r="J98" s="64"/>
    </row>
    <row r="99" spans="1:10" s="5" customFormat="1" ht="13.95" customHeight="1" x14ac:dyDescent="0.3">
      <c r="A99" s="6"/>
      <c r="B99" s="42">
        <v>100601255</v>
      </c>
      <c r="C99" s="43" t="s">
        <v>88</v>
      </c>
      <c r="D99" s="44">
        <v>77894210103</v>
      </c>
      <c r="E99" s="45">
        <v>15</v>
      </c>
      <c r="F99" s="45">
        <v>15</v>
      </c>
      <c r="G99" s="46">
        <v>3880.1460000000002</v>
      </c>
      <c r="H99" s="8">
        <f t="shared" si="1"/>
        <v>3880.1460000000002</v>
      </c>
      <c r="J99" s="64"/>
    </row>
    <row r="100" spans="1:10" s="5" customFormat="1" ht="13.95" customHeight="1" x14ac:dyDescent="0.3">
      <c r="A100" s="6"/>
      <c r="B100" s="42">
        <v>100601267</v>
      </c>
      <c r="C100" s="43" t="s">
        <v>89</v>
      </c>
      <c r="D100" s="44">
        <v>77894210105</v>
      </c>
      <c r="E100" s="45">
        <v>15</v>
      </c>
      <c r="F100" s="45">
        <v>15</v>
      </c>
      <c r="G100" s="46">
        <v>1856.0195000000001</v>
      </c>
      <c r="H100" s="8">
        <f t="shared" si="1"/>
        <v>1856.0195000000001</v>
      </c>
      <c r="J100" s="64"/>
    </row>
    <row r="101" spans="1:10" s="5" customFormat="1" ht="13.95" customHeight="1" x14ac:dyDescent="0.3">
      <c r="A101" s="6"/>
      <c r="B101" s="42">
        <v>100601272</v>
      </c>
      <c r="C101" s="43" t="s">
        <v>90</v>
      </c>
      <c r="D101" s="44">
        <v>77894210106</v>
      </c>
      <c r="E101" s="45">
        <v>15</v>
      </c>
      <c r="F101" s="45">
        <v>15</v>
      </c>
      <c r="G101" s="46">
        <v>2056.1655000000001</v>
      </c>
      <c r="H101" s="8">
        <f t="shared" si="1"/>
        <v>2056.1655000000001</v>
      </c>
      <c r="J101" s="64"/>
    </row>
    <row r="102" spans="1:10" s="5" customFormat="1" ht="13.95" customHeight="1" x14ac:dyDescent="0.3">
      <c r="A102" s="6"/>
      <c r="B102" s="42">
        <v>100601276</v>
      </c>
      <c r="C102" s="43" t="s">
        <v>91</v>
      </c>
      <c r="D102" s="44">
        <v>77894210109</v>
      </c>
      <c r="E102" s="45">
        <v>0</v>
      </c>
      <c r="F102" s="45">
        <v>15</v>
      </c>
      <c r="G102" s="46">
        <v>1965.396</v>
      </c>
      <c r="H102" s="8">
        <f t="shared" si="1"/>
        <v>1965.396</v>
      </c>
      <c r="J102" s="64"/>
    </row>
    <row r="103" spans="1:10" s="5" customFormat="1" ht="13.95" customHeight="1" x14ac:dyDescent="0.3">
      <c r="A103" s="6"/>
      <c r="B103" s="42">
        <v>100601277</v>
      </c>
      <c r="C103" s="43" t="s">
        <v>92</v>
      </c>
      <c r="D103" s="44">
        <v>77894210110</v>
      </c>
      <c r="E103" s="45">
        <v>0</v>
      </c>
      <c r="F103" s="45">
        <v>0</v>
      </c>
      <c r="G103" s="46">
        <v>2424.8670000000002</v>
      </c>
      <c r="H103" s="8">
        <f t="shared" si="1"/>
        <v>2424.8670000000002</v>
      </c>
      <c r="J103" s="64"/>
    </row>
    <row r="104" spans="1:10" s="5" customFormat="1" ht="13.95" customHeight="1" x14ac:dyDescent="0.3">
      <c r="A104" s="6"/>
      <c r="B104" s="42">
        <v>100601278</v>
      </c>
      <c r="C104" s="43" t="s">
        <v>93</v>
      </c>
      <c r="D104" s="44">
        <v>77894210111</v>
      </c>
      <c r="E104" s="45">
        <v>0</v>
      </c>
      <c r="F104" s="45">
        <v>0</v>
      </c>
      <c r="G104" s="46">
        <v>2424.8670000000002</v>
      </c>
      <c r="H104" s="8">
        <f t="shared" si="1"/>
        <v>2424.8670000000002</v>
      </c>
      <c r="J104" s="64"/>
    </row>
    <row r="105" spans="1:10" s="5" customFormat="1" ht="13.95" customHeight="1" x14ac:dyDescent="0.3">
      <c r="A105" s="6"/>
      <c r="B105" s="42">
        <v>100601279</v>
      </c>
      <c r="C105" s="43" t="s">
        <v>94</v>
      </c>
      <c r="D105" s="44">
        <v>77894210112</v>
      </c>
      <c r="E105" s="45">
        <v>15</v>
      </c>
      <c r="F105" s="45">
        <v>15</v>
      </c>
      <c r="G105" s="46">
        <v>1965.396</v>
      </c>
      <c r="H105" s="8">
        <f t="shared" si="1"/>
        <v>1965.396</v>
      </c>
      <c r="J105" s="64"/>
    </row>
    <row r="106" spans="1:10" s="5" customFormat="1" ht="13.95" customHeight="1" x14ac:dyDescent="0.3">
      <c r="A106" s="6"/>
      <c r="B106" s="42">
        <v>100601280</v>
      </c>
      <c r="C106" s="43" t="s">
        <v>95</v>
      </c>
      <c r="D106" s="44">
        <v>77894210113</v>
      </c>
      <c r="E106" s="45">
        <v>1</v>
      </c>
      <c r="F106" s="45">
        <v>20</v>
      </c>
      <c r="G106" s="46">
        <v>1980.001</v>
      </c>
      <c r="H106" s="8">
        <f t="shared" si="1"/>
        <v>1980.001</v>
      </c>
      <c r="J106" s="64"/>
    </row>
    <row r="107" spans="1:10" s="5" customFormat="1" ht="13.95" customHeight="1" x14ac:dyDescent="0.3">
      <c r="A107" s="6"/>
      <c r="B107" s="42">
        <v>100601282</v>
      </c>
      <c r="C107" s="43" t="s">
        <v>96</v>
      </c>
      <c r="D107" s="44">
        <v>77894210115</v>
      </c>
      <c r="E107" s="45">
        <v>1</v>
      </c>
      <c r="F107" s="45">
        <v>20</v>
      </c>
      <c r="G107" s="46">
        <v>1965.396</v>
      </c>
      <c r="H107" s="8">
        <f t="shared" si="1"/>
        <v>1965.396</v>
      </c>
      <c r="J107" s="64"/>
    </row>
    <row r="108" spans="1:10" s="5" customFormat="1" ht="13.95" customHeight="1" x14ac:dyDescent="0.3">
      <c r="A108" s="6"/>
      <c r="B108" s="42">
        <v>100601283</v>
      </c>
      <c r="C108" s="43" t="s">
        <v>97</v>
      </c>
      <c r="D108" s="44">
        <v>77894210116</v>
      </c>
      <c r="E108" s="45">
        <v>0</v>
      </c>
      <c r="F108" s="45">
        <v>20</v>
      </c>
      <c r="G108" s="46">
        <v>1965.396</v>
      </c>
      <c r="H108" s="8">
        <f t="shared" si="1"/>
        <v>1965.396</v>
      </c>
      <c r="J108" s="64"/>
    </row>
    <row r="109" spans="1:10" s="5" customFormat="1" ht="13.95" customHeight="1" x14ac:dyDescent="0.3">
      <c r="A109" s="6"/>
      <c r="B109" s="42">
        <v>100601284</v>
      </c>
      <c r="C109" s="43" t="s">
        <v>98</v>
      </c>
      <c r="D109" s="44">
        <v>77894210117</v>
      </c>
      <c r="E109" s="45">
        <v>1</v>
      </c>
      <c r="F109" s="45">
        <v>15</v>
      </c>
      <c r="G109" s="46">
        <v>1965.396</v>
      </c>
      <c r="H109" s="8">
        <f t="shared" si="1"/>
        <v>1965.396</v>
      </c>
      <c r="J109" s="64"/>
    </row>
    <row r="110" spans="1:10" s="5" customFormat="1" ht="13.95" customHeight="1" x14ac:dyDescent="0.3">
      <c r="A110" s="6"/>
      <c r="B110" s="42">
        <v>100601285</v>
      </c>
      <c r="C110" s="43" t="s">
        <v>99</v>
      </c>
      <c r="D110" s="44">
        <v>77894210118</v>
      </c>
      <c r="E110" s="45">
        <v>15</v>
      </c>
      <c r="F110" s="45">
        <v>15</v>
      </c>
      <c r="G110" s="46">
        <v>1965.396</v>
      </c>
      <c r="H110" s="8">
        <f t="shared" si="1"/>
        <v>1965.396</v>
      </c>
      <c r="J110" s="64"/>
    </row>
    <row r="111" spans="1:10" s="5" customFormat="1" ht="13.95" customHeight="1" x14ac:dyDescent="0.3">
      <c r="A111" s="6"/>
      <c r="B111" s="42">
        <v>100601286</v>
      </c>
      <c r="C111" s="43" t="s">
        <v>100</v>
      </c>
      <c r="D111" s="44">
        <v>77894210119</v>
      </c>
      <c r="E111" s="45">
        <v>10</v>
      </c>
      <c r="F111" s="45">
        <v>20</v>
      </c>
      <c r="G111" s="46">
        <v>1965.396</v>
      </c>
      <c r="H111" s="8">
        <f t="shared" si="1"/>
        <v>1965.396</v>
      </c>
      <c r="J111" s="64"/>
    </row>
    <row r="112" spans="1:10" s="5" customFormat="1" ht="13.95" customHeight="1" x14ac:dyDescent="0.3">
      <c r="A112" s="6"/>
      <c r="B112" s="42">
        <v>100601287</v>
      </c>
      <c r="C112" s="43" t="s">
        <v>101</v>
      </c>
      <c r="D112" s="44">
        <v>77894210120</v>
      </c>
      <c r="E112" s="45">
        <v>25</v>
      </c>
      <c r="F112" s="45">
        <v>25</v>
      </c>
      <c r="G112" s="46">
        <v>1320.798</v>
      </c>
      <c r="H112" s="8">
        <f t="shared" si="1"/>
        <v>1320.798</v>
      </c>
      <c r="J112" s="64"/>
    </row>
    <row r="113" spans="1:10" s="5" customFormat="1" ht="13.95" customHeight="1" x14ac:dyDescent="0.3">
      <c r="A113" s="6"/>
      <c r="B113" s="42">
        <v>100601288</v>
      </c>
      <c r="C113" s="43" t="s">
        <v>102</v>
      </c>
      <c r="D113" s="44">
        <v>77894210121</v>
      </c>
      <c r="E113" s="45">
        <v>25</v>
      </c>
      <c r="F113" s="45">
        <v>25</v>
      </c>
      <c r="G113" s="46">
        <v>1320.798</v>
      </c>
      <c r="H113" s="8">
        <f t="shared" si="1"/>
        <v>1320.798</v>
      </c>
      <c r="J113" s="64"/>
    </row>
    <row r="114" spans="1:10" s="5" customFormat="1" ht="13.95" customHeight="1" x14ac:dyDescent="0.3">
      <c r="A114" s="6"/>
      <c r="B114" s="42">
        <v>100601289</v>
      </c>
      <c r="C114" s="43" t="s">
        <v>103</v>
      </c>
      <c r="D114" s="44">
        <v>77894210122</v>
      </c>
      <c r="E114" s="45">
        <v>25</v>
      </c>
      <c r="F114" s="45">
        <v>25</v>
      </c>
      <c r="G114" s="46">
        <v>1320.798</v>
      </c>
      <c r="H114" s="8">
        <f t="shared" si="1"/>
        <v>1320.798</v>
      </c>
      <c r="J114" s="64"/>
    </row>
    <row r="115" spans="1:10" s="5" customFormat="1" ht="13.95" customHeight="1" x14ac:dyDescent="0.3">
      <c r="A115" s="6"/>
      <c r="B115" s="42">
        <v>100601290</v>
      </c>
      <c r="C115" s="43" t="s">
        <v>104</v>
      </c>
      <c r="D115" s="44">
        <v>77894210123</v>
      </c>
      <c r="E115" s="45">
        <v>20</v>
      </c>
      <c r="F115" s="45">
        <v>20</v>
      </c>
      <c r="G115" s="46">
        <v>1320.798</v>
      </c>
      <c r="H115" s="8">
        <f t="shared" si="1"/>
        <v>1320.798</v>
      </c>
      <c r="J115" s="64"/>
    </row>
    <row r="116" spans="1:10" s="5" customFormat="1" ht="13.95" customHeight="1" x14ac:dyDescent="0.3">
      <c r="A116" s="6"/>
      <c r="B116" s="42">
        <v>100601291</v>
      </c>
      <c r="C116" s="43" t="s">
        <v>105</v>
      </c>
      <c r="D116" s="44">
        <v>77894210124</v>
      </c>
      <c r="E116" s="45">
        <v>20</v>
      </c>
      <c r="F116" s="45">
        <v>20</v>
      </c>
      <c r="G116" s="46">
        <v>1320.798</v>
      </c>
      <c r="H116" s="8">
        <f t="shared" si="1"/>
        <v>1320.798</v>
      </c>
      <c r="J116" s="64"/>
    </row>
    <row r="117" spans="1:10" s="5" customFormat="1" ht="13.95" customHeight="1" x14ac:dyDescent="0.3">
      <c r="A117" s="6"/>
      <c r="B117" s="42">
        <v>100601292</v>
      </c>
      <c r="C117" s="43" t="s">
        <v>106</v>
      </c>
      <c r="D117" s="44">
        <v>77894210125</v>
      </c>
      <c r="E117" s="45">
        <v>15</v>
      </c>
      <c r="F117" s="45">
        <v>15</v>
      </c>
      <c r="G117" s="46">
        <v>1320.798</v>
      </c>
      <c r="H117" s="8">
        <f t="shared" si="1"/>
        <v>1320.798</v>
      </c>
      <c r="J117" s="64"/>
    </row>
    <row r="118" spans="1:10" s="5" customFormat="1" ht="13.95" customHeight="1" x14ac:dyDescent="0.3">
      <c r="A118" s="6"/>
      <c r="B118" s="42">
        <v>100601324</v>
      </c>
      <c r="C118" s="43" t="s">
        <v>107</v>
      </c>
      <c r="D118" s="44">
        <v>77894210137</v>
      </c>
      <c r="E118" s="45">
        <v>15</v>
      </c>
      <c r="F118" s="45">
        <v>15</v>
      </c>
      <c r="G118" s="46">
        <v>2424.8670000000002</v>
      </c>
      <c r="H118" s="8">
        <f t="shared" si="1"/>
        <v>2424.8670000000002</v>
      </c>
      <c r="J118" s="64"/>
    </row>
    <row r="119" spans="1:10" s="5" customFormat="1" ht="13.95" customHeight="1" x14ac:dyDescent="0.3">
      <c r="A119" s="6"/>
      <c r="B119" s="42">
        <v>100601326</v>
      </c>
      <c r="C119" s="43" t="s">
        <v>108</v>
      </c>
      <c r="D119" s="44">
        <v>77894210139</v>
      </c>
      <c r="E119" s="45">
        <v>10</v>
      </c>
      <c r="F119" s="45">
        <v>10</v>
      </c>
      <c r="G119" s="46">
        <v>2637.9965000000002</v>
      </c>
      <c r="H119" s="8">
        <f t="shared" si="1"/>
        <v>2637.9965000000002</v>
      </c>
      <c r="J119" s="64"/>
    </row>
    <row r="120" spans="1:10" s="5" customFormat="1" ht="13.95" customHeight="1" x14ac:dyDescent="0.3">
      <c r="A120" s="6"/>
      <c r="B120" s="42">
        <v>100601329</v>
      </c>
      <c r="C120" s="43" t="s">
        <v>109</v>
      </c>
      <c r="D120" s="44">
        <v>77894210142</v>
      </c>
      <c r="E120" s="45">
        <v>15</v>
      </c>
      <c r="F120" s="45">
        <v>15</v>
      </c>
      <c r="G120" s="46">
        <v>3258.9850000000001</v>
      </c>
      <c r="H120" s="8">
        <f t="shared" si="1"/>
        <v>3258.9850000000001</v>
      </c>
      <c r="J120" s="64"/>
    </row>
    <row r="121" spans="1:10" s="5" customFormat="1" ht="13.95" customHeight="1" x14ac:dyDescent="0.3">
      <c r="A121" s="6"/>
      <c r="B121" s="42">
        <v>100601330</v>
      </c>
      <c r="C121" s="43" t="s">
        <v>110</v>
      </c>
      <c r="D121" s="44">
        <v>77894210143</v>
      </c>
      <c r="E121" s="45">
        <v>15</v>
      </c>
      <c r="F121" s="45">
        <v>15</v>
      </c>
      <c r="G121" s="46">
        <v>2688.7919999999999</v>
      </c>
      <c r="H121" s="8">
        <f t="shared" si="1"/>
        <v>2688.7919999999999</v>
      </c>
      <c r="J121" s="64"/>
    </row>
    <row r="122" spans="1:10" s="5" customFormat="1" ht="13.95" customHeight="1" x14ac:dyDescent="0.3">
      <c r="A122" s="6"/>
      <c r="B122" s="42">
        <v>100601331</v>
      </c>
      <c r="C122" s="43" t="s">
        <v>111</v>
      </c>
      <c r="D122" s="44">
        <v>77894210144</v>
      </c>
      <c r="E122" s="45">
        <v>15</v>
      </c>
      <c r="F122" s="45">
        <v>15</v>
      </c>
      <c r="G122" s="46">
        <v>2688.7919999999999</v>
      </c>
      <c r="H122" s="8">
        <f t="shared" si="1"/>
        <v>2688.7919999999999</v>
      </c>
      <c r="J122" s="64"/>
    </row>
    <row r="123" spans="1:10" s="5" customFormat="1" ht="13.95" customHeight="1" x14ac:dyDescent="0.3">
      <c r="A123" s="6"/>
      <c r="B123" s="42">
        <v>100601332</v>
      </c>
      <c r="C123" s="43" t="s">
        <v>112</v>
      </c>
      <c r="D123" s="44">
        <v>77894210145</v>
      </c>
      <c r="E123" s="45">
        <v>0</v>
      </c>
      <c r="F123" s="45">
        <v>10</v>
      </c>
      <c r="G123" s="46">
        <v>2688.7919999999999</v>
      </c>
      <c r="H123" s="8">
        <f t="shared" si="1"/>
        <v>2688.7919999999999</v>
      </c>
      <c r="J123" s="64"/>
    </row>
    <row r="124" spans="1:10" s="5" customFormat="1" ht="13.95" customHeight="1" x14ac:dyDescent="0.3">
      <c r="A124" s="6"/>
      <c r="B124" s="42">
        <v>100601333</v>
      </c>
      <c r="C124" s="43" t="s">
        <v>113</v>
      </c>
      <c r="D124" s="44">
        <v>77894210146</v>
      </c>
      <c r="E124" s="45">
        <v>10</v>
      </c>
      <c r="F124" s="45">
        <v>10</v>
      </c>
      <c r="G124" s="46">
        <v>2086.1460000000002</v>
      </c>
      <c r="H124" s="8">
        <f t="shared" si="1"/>
        <v>2086.1460000000002</v>
      </c>
      <c r="J124" s="64"/>
    </row>
    <row r="125" spans="1:10" s="5" customFormat="1" ht="13.95" customHeight="1" x14ac:dyDescent="0.3">
      <c r="A125" s="6"/>
      <c r="B125" s="42">
        <v>100601334</v>
      </c>
      <c r="C125" s="43" t="s">
        <v>114</v>
      </c>
      <c r="D125" s="44">
        <v>77894210147</v>
      </c>
      <c r="E125" s="45">
        <v>20</v>
      </c>
      <c r="F125" s="45">
        <v>20</v>
      </c>
      <c r="G125" s="46">
        <v>2086.1460000000002</v>
      </c>
      <c r="H125" s="8">
        <f t="shared" si="1"/>
        <v>2086.1460000000002</v>
      </c>
      <c r="J125" s="64"/>
    </row>
    <row r="126" spans="1:10" s="5" customFormat="1" ht="13.95" customHeight="1" x14ac:dyDescent="0.3">
      <c r="A126" s="6"/>
      <c r="B126" s="42">
        <v>100601335</v>
      </c>
      <c r="C126" s="43" t="s">
        <v>115</v>
      </c>
      <c r="D126" s="44">
        <v>77894210148</v>
      </c>
      <c r="E126" s="45">
        <v>20</v>
      </c>
      <c r="F126" s="45">
        <v>20</v>
      </c>
      <c r="G126" s="46">
        <v>2185.1264999999999</v>
      </c>
      <c r="H126" s="8">
        <f t="shared" si="1"/>
        <v>2185.1264999999999</v>
      </c>
      <c r="J126" s="64"/>
    </row>
    <row r="127" spans="1:10" s="5" customFormat="1" ht="13.95" customHeight="1" x14ac:dyDescent="0.3">
      <c r="A127" s="6"/>
      <c r="B127" s="42">
        <v>100601336</v>
      </c>
      <c r="C127" s="43" t="s">
        <v>116</v>
      </c>
      <c r="D127" s="44">
        <v>77894210149</v>
      </c>
      <c r="E127" s="45">
        <v>15</v>
      </c>
      <c r="F127" s="45">
        <v>15</v>
      </c>
      <c r="G127" s="46">
        <v>2185.1264999999999</v>
      </c>
      <c r="H127" s="8">
        <f t="shared" si="1"/>
        <v>2185.1264999999999</v>
      </c>
      <c r="J127" s="64"/>
    </row>
    <row r="128" spans="1:10" s="5" customFormat="1" ht="13.95" customHeight="1" x14ac:dyDescent="0.3">
      <c r="A128" s="6"/>
      <c r="B128" s="42">
        <v>100601337</v>
      </c>
      <c r="C128" s="43" t="s">
        <v>117</v>
      </c>
      <c r="D128" s="44">
        <v>77894210150</v>
      </c>
      <c r="E128" s="45">
        <v>15</v>
      </c>
      <c r="F128" s="45">
        <v>15</v>
      </c>
      <c r="G128" s="46">
        <v>2185.1264999999999</v>
      </c>
      <c r="H128" s="8">
        <f t="shared" si="1"/>
        <v>2185.1264999999999</v>
      </c>
      <c r="J128" s="64"/>
    </row>
    <row r="129" spans="1:10" s="5" customFormat="1" ht="13.95" customHeight="1" x14ac:dyDescent="0.3">
      <c r="A129" s="6"/>
      <c r="B129" s="42">
        <v>100601338</v>
      </c>
      <c r="C129" s="43" t="s">
        <v>118</v>
      </c>
      <c r="D129" s="44">
        <v>77894210151</v>
      </c>
      <c r="E129" s="45">
        <v>13</v>
      </c>
      <c r="F129" s="45">
        <v>13</v>
      </c>
      <c r="G129" s="46">
        <v>2185.1264999999999</v>
      </c>
      <c r="H129" s="8">
        <f t="shared" si="1"/>
        <v>2185.1264999999999</v>
      </c>
      <c r="J129" s="64"/>
    </row>
    <row r="130" spans="1:10" s="5" customFormat="1" ht="13.95" customHeight="1" x14ac:dyDescent="0.3">
      <c r="A130" s="6"/>
      <c r="B130" s="42">
        <v>100601339</v>
      </c>
      <c r="C130" s="43" t="s">
        <v>119</v>
      </c>
      <c r="D130" s="44">
        <v>77894210152</v>
      </c>
      <c r="E130" s="45">
        <v>10</v>
      </c>
      <c r="F130" s="45">
        <v>10</v>
      </c>
      <c r="G130" s="46">
        <v>2370.6675</v>
      </c>
      <c r="H130" s="8">
        <f t="shared" si="1"/>
        <v>2370.6675</v>
      </c>
      <c r="J130" s="64"/>
    </row>
    <row r="131" spans="1:10" s="5" customFormat="1" ht="13.95" customHeight="1" x14ac:dyDescent="0.3">
      <c r="A131" s="6"/>
      <c r="B131" s="42">
        <v>100601400</v>
      </c>
      <c r="C131" s="43" t="s">
        <v>120</v>
      </c>
      <c r="D131" s="44">
        <v>77894210156</v>
      </c>
      <c r="E131" s="45">
        <v>4</v>
      </c>
      <c r="F131" s="45">
        <v>4</v>
      </c>
      <c r="G131" s="46">
        <v>6923.4944999999998</v>
      </c>
      <c r="H131" s="8">
        <f t="shared" si="1"/>
        <v>6923.4944999999998</v>
      </c>
      <c r="J131" s="64"/>
    </row>
    <row r="132" spans="1:10" s="5" customFormat="1" ht="13.95" customHeight="1" x14ac:dyDescent="0.3">
      <c r="A132" s="6"/>
      <c r="B132" s="42">
        <v>100601411</v>
      </c>
      <c r="C132" s="43" t="s">
        <v>121</v>
      </c>
      <c r="D132" s="44">
        <v>77894210158</v>
      </c>
      <c r="E132" s="45">
        <v>7</v>
      </c>
      <c r="F132" s="45">
        <v>7</v>
      </c>
      <c r="G132" s="46">
        <v>6096.9435000000003</v>
      </c>
      <c r="H132" s="8">
        <f t="shared" ref="H132:H188" si="2">$H$9*G132</f>
        <v>6096.9435000000003</v>
      </c>
      <c r="J132" s="64"/>
    </row>
    <row r="133" spans="1:10" s="5" customFormat="1" ht="13.95" customHeight="1" x14ac:dyDescent="0.3">
      <c r="A133" s="6"/>
      <c r="B133" s="42">
        <v>100601412</v>
      </c>
      <c r="C133" s="43" t="s">
        <v>122</v>
      </c>
      <c r="D133" s="44">
        <v>77894210159</v>
      </c>
      <c r="E133" s="45">
        <v>0</v>
      </c>
      <c r="F133" s="45">
        <v>0</v>
      </c>
      <c r="G133" s="46">
        <v>12980.0155</v>
      </c>
      <c r="H133" s="8">
        <f t="shared" si="2"/>
        <v>12980.0155</v>
      </c>
      <c r="J133" s="64"/>
    </row>
    <row r="134" spans="1:10" s="5" customFormat="1" ht="13.95" customHeight="1" x14ac:dyDescent="0.3">
      <c r="A134" s="6"/>
      <c r="B134" s="42">
        <v>100601413</v>
      </c>
      <c r="C134" s="43" t="s">
        <v>123</v>
      </c>
      <c r="D134" s="44">
        <v>77894210160</v>
      </c>
      <c r="E134" s="45">
        <v>5</v>
      </c>
      <c r="F134" s="45">
        <v>5</v>
      </c>
      <c r="G134" s="46">
        <v>6096.9435000000003</v>
      </c>
      <c r="H134" s="8">
        <f t="shared" si="2"/>
        <v>6096.9435000000003</v>
      </c>
      <c r="J134" s="64"/>
    </row>
    <row r="135" spans="1:10" s="5" customFormat="1" ht="13.95" customHeight="1" x14ac:dyDescent="0.3">
      <c r="A135" s="6"/>
      <c r="B135" s="42">
        <v>100601416</v>
      </c>
      <c r="C135" s="43" t="s">
        <v>124</v>
      </c>
      <c r="D135" s="44">
        <v>77894210163</v>
      </c>
      <c r="E135" s="45">
        <v>8</v>
      </c>
      <c r="F135" s="45">
        <v>8</v>
      </c>
      <c r="G135" s="46">
        <v>4270.8815000000004</v>
      </c>
      <c r="H135" s="8">
        <f t="shared" si="2"/>
        <v>4270.8815000000004</v>
      </c>
      <c r="J135" s="64"/>
    </row>
    <row r="136" spans="1:10" s="5" customFormat="1" ht="13.95" customHeight="1" x14ac:dyDescent="0.3">
      <c r="A136" s="6"/>
      <c r="B136" s="42">
        <v>100601417</v>
      </c>
      <c r="C136" s="43" t="s">
        <v>125</v>
      </c>
      <c r="D136" s="44">
        <v>77894210164</v>
      </c>
      <c r="E136" s="45">
        <v>8</v>
      </c>
      <c r="F136" s="45">
        <v>8</v>
      </c>
      <c r="G136" s="46">
        <v>4270.8815000000004</v>
      </c>
      <c r="H136" s="8">
        <f t="shared" si="2"/>
        <v>4270.8815000000004</v>
      </c>
      <c r="J136" s="64"/>
    </row>
    <row r="137" spans="1:10" s="5" customFormat="1" ht="13.95" customHeight="1" x14ac:dyDescent="0.3">
      <c r="A137" s="6"/>
      <c r="B137" s="42">
        <v>100601418</v>
      </c>
      <c r="C137" s="43" t="s">
        <v>126</v>
      </c>
      <c r="D137" s="44">
        <v>77894210165</v>
      </c>
      <c r="E137" s="45">
        <v>8</v>
      </c>
      <c r="F137" s="45">
        <v>8</v>
      </c>
      <c r="G137" s="46">
        <v>4270.8815000000004</v>
      </c>
      <c r="H137" s="8">
        <f t="shared" si="2"/>
        <v>4270.8815000000004</v>
      </c>
      <c r="J137" s="64"/>
    </row>
    <row r="138" spans="1:10" s="5" customFormat="1" ht="13.95" customHeight="1" x14ac:dyDescent="0.3">
      <c r="A138" s="6"/>
      <c r="B138" s="42">
        <v>100601419</v>
      </c>
      <c r="C138" s="43" t="s">
        <v>127</v>
      </c>
      <c r="D138" s="44">
        <v>77894210166</v>
      </c>
      <c r="E138" s="45">
        <v>8</v>
      </c>
      <c r="F138" s="45">
        <v>8</v>
      </c>
      <c r="G138" s="46">
        <v>4270.8815000000004</v>
      </c>
      <c r="H138" s="8">
        <f t="shared" si="2"/>
        <v>4270.8815000000004</v>
      </c>
      <c r="J138" s="64"/>
    </row>
    <row r="139" spans="1:10" s="5" customFormat="1" ht="13.95" customHeight="1" x14ac:dyDescent="0.3">
      <c r="A139" s="6"/>
      <c r="B139" s="42">
        <v>100601420</v>
      </c>
      <c r="C139" s="43" t="s">
        <v>128</v>
      </c>
      <c r="D139" s="44">
        <v>77894210167</v>
      </c>
      <c r="E139" s="45">
        <v>6</v>
      </c>
      <c r="F139" s="45">
        <v>6</v>
      </c>
      <c r="G139" s="46">
        <v>4270.8815000000004</v>
      </c>
      <c r="H139" s="8">
        <f t="shared" si="2"/>
        <v>4270.8815000000004</v>
      </c>
      <c r="J139" s="64"/>
    </row>
    <row r="140" spans="1:10" s="5" customFormat="1" ht="13.95" customHeight="1" x14ac:dyDescent="0.3">
      <c r="A140" s="6"/>
      <c r="B140" s="42">
        <v>100601421</v>
      </c>
      <c r="C140" s="43" t="s">
        <v>129</v>
      </c>
      <c r="D140" s="44">
        <v>77894210168</v>
      </c>
      <c r="E140" s="45">
        <v>5</v>
      </c>
      <c r="F140" s="45">
        <v>5</v>
      </c>
      <c r="G140" s="46">
        <v>4270.8815000000004</v>
      </c>
      <c r="H140" s="8">
        <f t="shared" si="2"/>
        <v>4270.8815000000004</v>
      </c>
      <c r="J140" s="64"/>
    </row>
    <row r="141" spans="1:10" s="5" customFormat="1" ht="13.95" customHeight="1" x14ac:dyDescent="0.3">
      <c r="A141" s="6"/>
      <c r="B141" s="42">
        <v>100601422</v>
      </c>
      <c r="C141" s="43" t="s">
        <v>130</v>
      </c>
      <c r="D141" s="44">
        <v>77894210169</v>
      </c>
      <c r="E141" s="45">
        <v>5</v>
      </c>
      <c r="F141" s="45">
        <v>5</v>
      </c>
      <c r="G141" s="46">
        <v>4566.8109999999997</v>
      </c>
      <c r="H141" s="8">
        <f t="shared" si="2"/>
        <v>4566.8109999999997</v>
      </c>
      <c r="J141" s="64"/>
    </row>
    <row r="142" spans="1:10" s="5" customFormat="1" ht="13.95" customHeight="1" x14ac:dyDescent="0.3">
      <c r="A142" s="6"/>
      <c r="B142" s="42">
        <v>100601640</v>
      </c>
      <c r="C142" s="43" t="s">
        <v>131</v>
      </c>
      <c r="D142" s="44">
        <v>77894210174</v>
      </c>
      <c r="E142" s="45">
        <v>2</v>
      </c>
      <c r="F142" s="45">
        <v>2</v>
      </c>
      <c r="G142" s="46">
        <v>18162.249</v>
      </c>
      <c r="H142" s="8">
        <f t="shared" si="2"/>
        <v>18162.249</v>
      </c>
      <c r="J142" s="64"/>
    </row>
    <row r="143" spans="1:10" s="5" customFormat="1" ht="13.95" customHeight="1" x14ac:dyDescent="0.3">
      <c r="A143" s="6"/>
      <c r="B143" s="42">
        <v>100606000</v>
      </c>
      <c r="C143" s="43" t="s">
        <v>132</v>
      </c>
      <c r="D143" s="44">
        <v>77894210175</v>
      </c>
      <c r="E143" s="45">
        <v>0</v>
      </c>
      <c r="F143" s="45">
        <v>3000</v>
      </c>
      <c r="G143" s="46">
        <v>73.496499999999997</v>
      </c>
      <c r="H143" s="8">
        <f t="shared" si="2"/>
        <v>73.496499999999997</v>
      </c>
      <c r="J143" s="64"/>
    </row>
    <row r="144" spans="1:10" s="5" customFormat="1" ht="13.95" customHeight="1" x14ac:dyDescent="0.3">
      <c r="A144" s="6"/>
      <c r="B144" s="42">
        <v>100606002</v>
      </c>
      <c r="C144" s="43" t="s">
        <v>133</v>
      </c>
      <c r="D144" s="44">
        <v>77894210176</v>
      </c>
      <c r="E144" s="45">
        <v>50</v>
      </c>
      <c r="F144" s="45">
        <v>1200</v>
      </c>
      <c r="G144" s="46">
        <v>47.38</v>
      </c>
      <c r="H144" s="8">
        <f t="shared" si="2"/>
        <v>47.38</v>
      </c>
      <c r="J144" s="64"/>
    </row>
    <row r="145" spans="1:10" s="5" customFormat="1" ht="13.95" customHeight="1" x14ac:dyDescent="0.3">
      <c r="A145" s="6"/>
      <c r="B145" s="42">
        <v>100606004</v>
      </c>
      <c r="C145" s="43" t="s">
        <v>134</v>
      </c>
      <c r="D145" s="44">
        <v>77894210177</v>
      </c>
      <c r="E145" s="45">
        <v>25</v>
      </c>
      <c r="F145" s="45">
        <v>1000</v>
      </c>
      <c r="G145" s="46">
        <v>43.182499999999997</v>
      </c>
      <c r="H145" s="8">
        <f t="shared" si="2"/>
        <v>43.182499999999997</v>
      </c>
      <c r="J145" s="64"/>
    </row>
    <row r="146" spans="1:10" s="5" customFormat="1" ht="13.95" customHeight="1" x14ac:dyDescent="0.3">
      <c r="A146" s="6"/>
      <c r="B146" s="42">
        <v>100606005</v>
      </c>
      <c r="C146" s="43" t="s">
        <v>135</v>
      </c>
      <c r="D146" s="44">
        <v>77894210178</v>
      </c>
      <c r="E146" s="45">
        <v>100</v>
      </c>
      <c r="F146" s="45">
        <v>800</v>
      </c>
      <c r="G146" s="46">
        <v>21.367000000000001</v>
      </c>
      <c r="H146" s="8">
        <f t="shared" si="2"/>
        <v>21.367000000000001</v>
      </c>
      <c r="J146" s="64"/>
    </row>
    <row r="147" spans="1:10" s="5" customFormat="1" ht="13.95" customHeight="1" x14ac:dyDescent="0.3">
      <c r="A147" s="6"/>
      <c r="B147" s="42">
        <v>100606006</v>
      </c>
      <c r="C147" s="43" t="s">
        <v>136</v>
      </c>
      <c r="D147" s="44">
        <v>77894210179</v>
      </c>
      <c r="E147" s="45">
        <v>0</v>
      </c>
      <c r="F147" s="45">
        <v>300</v>
      </c>
      <c r="G147" s="46">
        <v>99.566999999999993</v>
      </c>
      <c r="H147" s="8">
        <f t="shared" si="2"/>
        <v>99.566999999999993</v>
      </c>
      <c r="J147" s="64"/>
    </row>
    <row r="148" spans="1:10" s="5" customFormat="1" ht="13.95" customHeight="1" x14ac:dyDescent="0.3">
      <c r="A148" s="6"/>
      <c r="B148" s="42">
        <v>100606007</v>
      </c>
      <c r="C148" s="43" t="s">
        <v>137</v>
      </c>
      <c r="D148" s="44">
        <v>77894210180</v>
      </c>
      <c r="E148" s="45">
        <v>25</v>
      </c>
      <c r="F148" s="45">
        <v>250</v>
      </c>
      <c r="G148" s="46">
        <v>49.817999999999998</v>
      </c>
      <c r="H148" s="8">
        <f t="shared" si="2"/>
        <v>49.817999999999998</v>
      </c>
      <c r="J148" s="64"/>
    </row>
    <row r="149" spans="1:10" s="5" customFormat="1" ht="13.95" customHeight="1" x14ac:dyDescent="0.3">
      <c r="A149" s="6"/>
      <c r="B149" s="42">
        <v>100606010</v>
      </c>
      <c r="C149" s="43" t="s">
        <v>138</v>
      </c>
      <c r="D149" s="44">
        <v>77894210181</v>
      </c>
      <c r="E149" s="45">
        <v>10</v>
      </c>
      <c r="F149" s="45">
        <v>100</v>
      </c>
      <c r="G149" s="46">
        <v>95.185500000000005</v>
      </c>
      <c r="H149" s="8">
        <f t="shared" si="2"/>
        <v>95.185500000000005</v>
      </c>
      <c r="J149" s="64"/>
    </row>
    <row r="150" spans="1:10" s="5" customFormat="1" ht="13.95" customHeight="1" x14ac:dyDescent="0.3">
      <c r="A150" s="6"/>
      <c r="B150" s="42">
        <v>100606012</v>
      </c>
      <c r="C150" s="43" t="s">
        <v>139</v>
      </c>
      <c r="D150" s="44">
        <v>77894210182</v>
      </c>
      <c r="E150" s="45">
        <v>10</v>
      </c>
      <c r="F150" s="45">
        <v>50</v>
      </c>
      <c r="G150" s="46">
        <v>141.17400000000001</v>
      </c>
      <c r="H150" s="8">
        <f t="shared" si="2"/>
        <v>141.17400000000001</v>
      </c>
      <c r="J150" s="64"/>
    </row>
    <row r="151" spans="1:10" s="5" customFormat="1" ht="13.95" customHeight="1" x14ac:dyDescent="0.3">
      <c r="A151" s="6"/>
      <c r="B151" s="42">
        <v>100606015</v>
      </c>
      <c r="C151" s="43" t="s">
        <v>140</v>
      </c>
      <c r="D151" s="44">
        <v>77894210183</v>
      </c>
      <c r="E151" s="45">
        <v>35</v>
      </c>
      <c r="F151" s="45">
        <v>35</v>
      </c>
      <c r="G151" s="46">
        <v>219.351</v>
      </c>
      <c r="H151" s="8">
        <f t="shared" si="2"/>
        <v>219.351</v>
      </c>
      <c r="J151" s="64"/>
    </row>
    <row r="152" spans="1:10" s="5" customFormat="1" ht="13.95" customHeight="1" x14ac:dyDescent="0.3">
      <c r="A152" s="6"/>
      <c r="B152" s="42">
        <v>100606020</v>
      </c>
      <c r="C152" s="43" t="s">
        <v>141</v>
      </c>
      <c r="D152" s="44">
        <v>77894210184</v>
      </c>
      <c r="E152" s="45">
        <v>17</v>
      </c>
      <c r="F152" s="45">
        <v>17</v>
      </c>
      <c r="G152" s="46">
        <v>408.20400000000001</v>
      </c>
      <c r="H152" s="8">
        <f t="shared" si="2"/>
        <v>408.20400000000001</v>
      </c>
      <c r="J152" s="64"/>
    </row>
    <row r="153" spans="1:10" s="5" customFormat="1" ht="13.95" customHeight="1" x14ac:dyDescent="0.3">
      <c r="A153" s="6"/>
      <c r="B153" s="42">
        <v>100606025</v>
      </c>
      <c r="C153" s="43" t="s">
        <v>142</v>
      </c>
      <c r="D153" s="44">
        <v>77894210185</v>
      </c>
      <c r="E153" s="45">
        <v>20</v>
      </c>
      <c r="F153" s="45">
        <v>20</v>
      </c>
      <c r="G153" s="46">
        <v>1028.6865</v>
      </c>
      <c r="H153" s="8">
        <f t="shared" si="2"/>
        <v>1028.6865</v>
      </c>
      <c r="J153" s="64"/>
    </row>
    <row r="154" spans="1:10" s="5" customFormat="1" ht="13.95" customHeight="1" x14ac:dyDescent="0.3">
      <c r="A154" s="6"/>
      <c r="B154" s="42">
        <v>100606030</v>
      </c>
      <c r="C154" s="43" t="s">
        <v>143</v>
      </c>
      <c r="D154" s="44">
        <v>77894210186</v>
      </c>
      <c r="E154" s="45">
        <v>13</v>
      </c>
      <c r="F154" s="45">
        <v>13</v>
      </c>
      <c r="G154" s="46">
        <v>1375.5725</v>
      </c>
      <c r="H154" s="8">
        <f t="shared" si="2"/>
        <v>1375.5725</v>
      </c>
      <c r="J154" s="64"/>
    </row>
    <row r="155" spans="1:10" s="5" customFormat="1" ht="13.95" customHeight="1" x14ac:dyDescent="0.3">
      <c r="A155" s="6"/>
      <c r="B155" s="42">
        <v>100606040</v>
      </c>
      <c r="C155" s="43" t="s">
        <v>144</v>
      </c>
      <c r="D155" s="44">
        <v>77894210187</v>
      </c>
      <c r="E155" s="45">
        <v>6</v>
      </c>
      <c r="F155" s="45">
        <v>6</v>
      </c>
      <c r="G155" s="46">
        <v>2924.3119999999999</v>
      </c>
      <c r="H155" s="8">
        <f t="shared" si="2"/>
        <v>2924.3119999999999</v>
      </c>
      <c r="J155" s="64"/>
    </row>
    <row r="156" spans="1:10" s="5" customFormat="1" ht="13.95" customHeight="1" x14ac:dyDescent="0.3">
      <c r="A156" s="6"/>
      <c r="B156" s="42">
        <v>100606060</v>
      </c>
      <c r="C156" s="43" t="s">
        <v>145</v>
      </c>
      <c r="D156" s="44">
        <v>77894210188</v>
      </c>
      <c r="E156" s="45">
        <v>2</v>
      </c>
      <c r="F156" s="45">
        <v>2</v>
      </c>
      <c r="G156" s="46">
        <v>12394.021500000001</v>
      </c>
      <c r="H156" s="8">
        <f t="shared" si="2"/>
        <v>12394.021500000001</v>
      </c>
      <c r="J156" s="64"/>
    </row>
    <row r="157" spans="1:10" s="5" customFormat="1" ht="13.95" customHeight="1" x14ac:dyDescent="0.3">
      <c r="A157" s="6"/>
      <c r="B157" s="42">
        <v>100606072</v>
      </c>
      <c r="C157" s="43" t="s">
        <v>146</v>
      </c>
      <c r="D157" s="44">
        <v>77894210189</v>
      </c>
      <c r="E157" s="45">
        <v>0</v>
      </c>
      <c r="F157" s="45">
        <v>500</v>
      </c>
      <c r="G157" s="46">
        <v>137.5515</v>
      </c>
      <c r="H157" s="8">
        <f t="shared" si="2"/>
        <v>137.5515</v>
      </c>
      <c r="J157" s="64"/>
    </row>
    <row r="158" spans="1:10" s="5" customFormat="1" ht="13.95" customHeight="1" x14ac:dyDescent="0.3">
      <c r="A158" s="6"/>
      <c r="B158" s="42">
        <v>100606074</v>
      </c>
      <c r="C158" s="43" t="s">
        <v>147</v>
      </c>
      <c r="D158" s="44">
        <v>77894210190</v>
      </c>
      <c r="E158" s="45">
        <v>50</v>
      </c>
      <c r="F158" s="45">
        <v>500</v>
      </c>
      <c r="G158" s="46">
        <v>206.7355</v>
      </c>
      <c r="H158" s="8">
        <f t="shared" si="2"/>
        <v>206.7355</v>
      </c>
      <c r="J158" s="64"/>
    </row>
    <row r="159" spans="1:10" s="5" customFormat="1" ht="13.95" customHeight="1" x14ac:dyDescent="0.3">
      <c r="A159" s="6"/>
      <c r="B159" s="42">
        <v>100606101</v>
      </c>
      <c r="C159" s="43" t="s">
        <v>148</v>
      </c>
      <c r="D159" s="44">
        <v>77894210191</v>
      </c>
      <c r="E159" s="45">
        <v>25</v>
      </c>
      <c r="F159" s="45">
        <v>200</v>
      </c>
      <c r="G159" s="46">
        <v>72.564999999999998</v>
      </c>
      <c r="H159" s="8">
        <f t="shared" si="2"/>
        <v>72.564999999999998</v>
      </c>
      <c r="J159" s="64"/>
    </row>
    <row r="160" spans="1:10" s="5" customFormat="1" ht="13.95" customHeight="1" x14ac:dyDescent="0.3">
      <c r="A160" s="6"/>
      <c r="B160" s="42">
        <v>100606130</v>
      </c>
      <c r="C160" s="43" t="s">
        <v>149</v>
      </c>
      <c r="D160" s="44">
        <v>77894210192</v>
      </c>
      <c r="E160" s="45">
        <v>10</v>
      </c>
      <c r="F160" s="45">
        <v>80</v>
      </c>
      <c r="G160" s="46">
        <v>221.51300000000001</v>
      </c>
      <c r="H160" s="8">
        <f t="shared" si="2"/>
        <v>221.51300000000001</v>
      </c>
      <c r="J160" s="64"/>
    </row>
    <row r="161" spans="1:10" s="5" customFormat="1" ht="13.95" customHeight="1" x14ac:dyDescent="0.3">
      <c r="A161" s="6"/>
      <c r="B161" s="42">
        <v>100606131</v>
      </c>
      <c r="C161" s="43" t="s">
        <v>150</v>
      </c>
      <c r="D161" s="44">
        <v>77894210193</v>
      </c>
      <c r="E161" s="45">
        <v>80</v>
      </c>
      <c r="F161" s="45">
        <v>80</v>
      </c>
      <c r="G161" s="46">
        <v>146.15350000000001</v>
      </c>
      <c r="H161" s="8">
        <f t="shared" si="2"/>
        <v>146.15350000000001</v>
      </c>
      <c r="J161" s="64"/>
    </row>
    <row r="162" spans="1:10" s="5" customFormat="1" ht="13.95" customHeight="1" x14ac:dyDescent="0.3">
      <c r="A162" s="6"/>
      <c r="B162" s="42">
        <v>100606167</v>
      </c>
      <c r="C162" s="43" t="s">
        <v>151</v>
      </c>
      <c r="D162" s="44">
        <v>77894210194</v>
      </c>
      <c r="E162" s="45">
        <v>0</v>
      </c>
      <c r="F162" s="45">
        <v>50</v>
      </c>
      <c r="G162" s="46">
        <v>408.46850000000001</v>
      </c>
      <c r="H162" s="8">
        <f t="shared" si="2"/>
        <v>408.46850000000001</v>
      </c>
      <c r="J162" s="64"/>
    </row>
    <row r="163" spans="1:10" s="5" customFormat="1" ht="13.95" customHeight="1" x14ac:dyDescent="0.3">
      <c r="A163" s="6"/>
      <c r="B163" s="42">
        <v>100606168</v>
      </c>
      <c r="C163" s="43" t="s">
        <v>152</v>
      </c>
      <c r="D163" s="44">
        <v>77894210195</v>
      </c>
      <c r="E163" s="45">
        <v>50</v>
      </c>
      <c r="F163" s="45">
        <v>50</v>
      </c>
      <c r="G163" s="46">
        <v>526.64250000000004</v>
      </c>
      <c r="H163" s="8">
        <f t="shared" si="2"/>
        <v>526.64250000000004</v>
      </c>
      <c r="J163" s="64"/>
    </row>
    <row r="164" spans="1:10" s="5" customFormat="1" ht="13.95" customHeight="1" x14ac:dyDescent="0.3">
      <c r="A164" s="6"/>
      <c r="B164" s="42">
        <v>100606215</v>
      </c>
      <c r="C164" s="43" t="s">
        <v>153</v>
      </c>
      <c r="D164" s="44">
        <v>77894210198</v>
      </c>
      <c r="E164" s="45">
        <v>5</v>
      </c>
      <c r="F164" s="45">
        <v>35</v>
      </c>
      <c r="G164" s="46">
        <v>627.61249999999995</v>
      </c>
      <c r="H164" s="8">
        <f t="shared" si="2"/>
        <v>627.61249999999995</v>
      </c>
      <c r="J164" s="64"/>
    </row>
    <row r="165" spans="1:10" s="5" customFormat="1" ht="13.95" customHeight="1" x14ac:dyDescent="0.3">
      <c r="A165" s="6"/>
      <c r="B165" s="42">
        <v>100606254</v>
      </c>
      <c r="C165" s="43" t="s">
        <v>154</v>
      </c>
      <c r="D165" s="44">
        <v>77894210199</v>
      </c>
      <c r="E165" s="45">
        <v>17</v>
      </c>
      <c r="F165" s="45">
        <v>17</v>
      </c>
      <c r="G165" s="46">
        <v>1068.7180000000001</v>
      </c>
      <c r="H165" s="8">
        <f t="shared" si="2"/>
        <v>1068.7180000000001</v>
      </c>
      <c r="J165" s="64"/>
    </row>
    <row r="166" spans="1:10" s="5" customFormat="1" ht="13.95" customHeight="1" x14ac:dyDescent="0.3">
      <c r="A166" s="6"/>
      <c r="B166" s="42">
        <v>100609005</v>
      </c>
      <c r="C166" s="43" t="s">
        <v>155</v>
      </c>
      <c r="D166" s="44">
        <v>77894210204</v>
      </c>
      <c r="E166" s="45">
        <v>100</v>
      </c>
      <c r="F166" s="45">
        <v>800</v>
      </c>
      <c r="G166" s="46">
        <v>27.001999999999999</v>
      </c>
      <c r="H166" s="8">
        <f t="shared" si="2"/>
        <v>27.001999999999999</v>
      </c>
      <c r="J166" s="64"/>
    </row>
    <row r="167" spans="1:10" s="5" customFormat="1" ht="13.95" customHeight="1" x14ac:dyDescent="0.3">
      <c r="A167" s="6"/>
      <c r="B167" s="42">
        <v>100609007</v>
      </c>
      <c r="C167" s="43" t="s">
        <v>156</v>
      </c>
      <c r="D167" s="44">
        <v>77894210206</v>
      </c>
      <c r="E167" s="45">
        <v>25</v>
      </c>
      <c r="F167" s="45">
        <v>250</v>
      </c>
      <c r="G167" s="46">
        <v>52.969000000000001</v>
      </c>
      <c r="H167" s="8">
        <f t="shared" si="2"/>
        <v>52.969000000000001</v>
      </c>
      <c r="J167" s="64"/>
    </row>
    <row r="168" spans="1:10" s="5" customFormat="1" ht="13.95" customHeight="1" x14ac:dyDescent="0.3">
      <c r="A168" s="6"/>
      <c r="B168" s="42">
        <v>100609010</v>
      </c>
      <c r="C168" s="43" t="s">
        <v>157</v>
      </c>
      <c r="D168" s="44">
        <v>77894210207</v>
      </c>
      <c r="E168" s="45">
        <v>10</v>
      </c>
      <c r="F168" s="45">
        <v>100</v>
      </c>
      <c r="G168" s="46">
        <v>105.58150000000001</v>
      </c>
      <c r="H168" s="8">
        <f t="shared" si="2"/>
        <v>105.58150000000001</v>
      </c>
      <c r="J168" s="64"/>
    </row>
    <row r="169" spans="1:10" s="5" customFormat="1" ht="13.95" customHeight="1" x14ac:dyDescent="0.3">
      <c r="A169" s="6"/>
      <c r="B169" s="42">
        <v>100609012</v>
      </c>
      <c r="C169" s="43" t="s">
        <v>158</v>
      </c>
      <c r="D169" s="44">
        <v>77894210208</v>
      </c>
      <c r="E169" s="45">
        <v>10</v>
      </c>
      <c r="F169" s="45">
        <v>50</v>
      </c>
      <c r="G169" s="46">
        <v>254.74799999999999</v>
      </c>
      <c r="H169" s="8">
        <f t="shared" si="2"/>
        <v>254.74799999999999</v>
      </c>
      <c r="J169" s="64"/>
    </row>
    <row r="170" spans="1:10" s="5" customFormat="1" ht="13.95" customHeight="1" x14ac:dyDescent="0.3">
      <c r="A170" s="6"/>
      <c r="B170" s="42">
        <v>100609015</v>
      </c>
      <c r="C170" s="43" t="s">
        <v>159</v>
      </c>
      <c r="D170" s="44">
        <v>77894210209</v>
      </c>
      <c r="E170" s="45">
        <v>5</v>
      </c>
      <c r="F170" s="45">
        <v>35</v>
      </c>
      <c r="G170" s="46">
        <v>294.69900000000001</v>
      </c>
      <c r="H170" s="8">
        <f t="shared" si="2"/>
        <v>294.69900000000001</v>
      </c>
      <c r="J170" s="64"/>
    </row>
    <row r="171" spans="1:10" s="5" customFormat="1" ht="13.95" customHeight="1" x14ac:dyDescent="0.3">
      <c r="A171" s="6"/>
      <c r="B171" s="42">
        <v>100609020</v>
      </c>
      <c r="C171" s="43" t="s">
        <v>160</v>
      </c>
      <c r="D171" s="44">
        <v>77894210210</v>
      </c>
      <c r="E171" s="45">
        <v>17</v>
      </c>
      <c r="F171" s="45">
        <v>17</v>
      </c>
      <c r="G171" s="46">
        <v>499.238</v>
      </c>
      <c r="H171" s="8">
        <f t="shared" si="2"/>
        <v>499.238</v>
      </c>
      <c r="J171" s="64"/>
    </row>
    <row r="172" spans="1:10" s="5" customFormat="1" ht="13.95" customHeight="1" x14ac:dyDescent="0.3">
      <c r="A172" s="6"/>
      <c r="B172" s="52">
        <v>100609025</v>
      </c>
      <c r="C172" s="43" t="s">
        <v>161</v>
      </c>
      <c r="D172" s="44">
        <v>77894210211</v>
      </c>
      <c r="E172" s="45">
        <v>20</v>
      </c>
      <c r="F172" s="45">
        <v>20</v>
      </c>
      <c r="G172" s="46">
        <v>993.88750000000005</v>
      </c>
      <c r="H172" s="8">
        <f t="shared" si="2"/>
        <v>993.88750000000005</v>
      </c>
      <c r="J172" s="64"/>
    </row>
    <row r="173" spans="1:10" s="5" customFormat="1" ht="13.95" customHeight="1" x14ac:dyDescent="0.3">
      <c r="A173" s="6"/>
      <c r="B173" s="52">
        <v>100609030</v>
      </c>
      <c r="C173" s="43" t="s">
        <v>162</v>
      </c>
      <c r="D173" s="44">
        <v>77894210212</v>
      </c>
      <c r="E173" s="45">
        <v>13</v>
      </c>
      <c r="F173" s="45">
        <v>13</v>
      </c>
      <c r="G173" s="46">
        <v>1494.1489999999999</v>
      </c>
      <c r="H173" s="8">
        <f t="shared" si="2"/>
        <v>1494.1489999999999</v>
      </c>
      <c r="J173" s="64"/>
    </row>
    <row r="174" spans="1:10" s="5" customFormat="1" ht="13.95" customHeight="1" x14ac:dyDescent="0.3">
      <c r="A174" s="6"/>
      <c r="B174" s="52">
        <v>100609040</v>
      </c>
      <c r="C174" s="43" t="s">
        <v>163</v>
      </c>
      <c r="D174" s="44">
        <v>77894210213</v>
      </c>
      <c r="E174" s="45">
        <v>6</v>
      </c>
      <c r="F174" s="45">
        <v>6</v>
      </c>
      <c r="G174" s="46">
        <v>3418.3519999999999</v>
      </c>
      <c r="H174" s="8">
        <f t="shared" si="2"/>
        <v>3418.3519999999999</v>
      </c>
      <c r="J174" s="64"/>
    </row>
    <row r="175" spans="1:10" s="5" customFormat="1" ht="13.95" customHeight="1" x14ac:dyDescent="0.3">
      <c r="A175" s="6"/>
      <c r="B175" s="52">
        <v>100617002</v>
      </c>
      <c r="C175" s="43" t="s">
        <v>164</v>
      </c>
      <c r="D175" s="44">
        <v>77894210232</v>
      </c>
      <c r="E175" s="45">
        <v>0</v>
      </c>
      <c r="F175" s="45">
        <v>2000</v>
      </c>
      <c r="G175" s="46">
        <v>97.163499999999999</v>
      </c>
      <c r="H175" s="8">
        <f t="shared" si="2"/>
        <v>97.163499999999999</v>
      </c>
      <c r="J175" s="64"/>
    </row>
    <row r="176" spans="1:10" s="5" customFormat="1" ht="13.95" customHeight="1" x14ac:dyDescent="0.3">
      <c r="A176" s="6"/>
      <c r="B176" s="52">
        <v>100617004</v>
      </c>
      <c r="C176" s="43" t="s">
        <v>165</v>
      </c>
      <c r="D176" s="44">
        <v>77894210233</v>
      </c>
      <c r="E176" s="45">
        <v>0</v>
      </c>
      <c r="F176" s="45">
        <v>800</v>
      </c>
      <c r="G176" s="46">
        <v>97.427999999999997</v>
      </c>
      <c r="H176" s="8">
        <f t="shared" si="2"/>
        <v>97.427999999999997</v>
      </c>
      <c r="J176" s="64"/>
    </row>
    <row r="177" spans="1:10" s="5" customFormat="1" ht="13.95" customHeight="1" x14ac:dyDescent="0.3">
      <c r="A177" s="6"/>
      <c r="B177" s="42">
        <v>100617005</v>
      </c>
      <c r="C177" s="43" t="s">
        <v>166</v>
      </c>
      <c r="D177" s="44">
        <v>77894210234</v>
      </c>
      <c r="E177" s="45">
        <v>25</v>
      </c>
      <c r="F177" s="45">
        <v>500</v>
      </c>
      <c r="G177" s="46">
        <v>28.002500000000001</v>
      </c>
      <c r="H177" s="8">
        <f t="shared" si="2"/>
        <v>28.002500000000001</v>
      </c>
      <c r="J177" s="64"/>
    </row>
    <row r="178" spans="1:10" s="5" customFormat="1" ht="13.95" customHeight="1" x14ac:dyDescent="0.3">
      <c r="A178" s="6"/>
      <c r="B178" s="42">
        <v>100617007</v>
      </c>
      <c r="C178" s="43" t="s">
        <v>167</v>
      </c>
      <c r="D178" s="44">
        <v>77894210236</v>
      </c>
      <c r="E178" s="45">
        <v>25</v>
      </c>
      <c r="F178" s="45">
        <v>200</v>
      </c>
      <c r="G178" s="46">
        <v>48.587499999999999</v>
      </c>
      <c r="H178" s="8">
        <f t="shared" si="2"/>
        <v>48.587499999999999</v>
      </c>
      <c r="J178" s="64"/>
    </row>
    <row r="179" spans="1:10" s="5" customFormat="1" ht="13.95" customHeight="1" x14ac:dyDescent="0.3">
      <c r="A179" s="6"/>
      <c r="B179" s="42">
        <v>100617010</v>
      </c>
      <c r="C179" s="43" t="s">
        <v>168</v>
      </c>
      <c r="D179" s="44">
        <v>77894210237</v>
      </c>
      <c r="E179" s="45">
        <v>100</v>
      </c>
      <c r="F179" s="45">
        <v>100</v>
      </c>
      <c r="G179" s="46">
        <v>103.9485</v>
      </c>
      <c r="H179" s="8">
        <f t="shared" si="2"/>
        <v>103.9485</v>
      </c>
      <c r="J179" s="64"/>
    </row>
    <row r="180" spans="1:10" s="5" customFormat="1" ht="13.95" customHeight="1" x14ac:dyDescent="0.3">
      <c r="A180" s="6"/>
      <c r="B180" s="42">
        <v>100617012</v>
      </c>
      <c r="C180" s="43" t="s">
        <v>169</v>
      </c>
      <c r="D180" s="44">
        <v>77894210238</v>
      </c>
      <c r="E180" s="45">
        <v>60</v>
      </c>
      <c r="F180" s="45">
        <v>60</v>
      </c>
      <c r="G180" s="46">
        <v>149.54599999999999</v>
      </c>
      <c r="H180" s="8">
        <f t="shared" si="2"/>
        <v>149.54599999999999</v>
      </c>
      <c r="J180" s="64"/>
    </row>
    <row r="181" spans="1:10" s="5" customFormat="1" ht="13.95" customHeight="1" x14ac:dyDescent="0.3">
      <c r="A181" s="6"/>
      <c r="B181" s="42">
        <v>100617015</v>
      </c>
      <c r="C181" s="43" t="s">
        <v>170</v>
      </c>
      <c r="D181" s="44">
        <v>77894210239</v>
      </c>
      <c r="E181" s="45">
        <v>40</v>
      </c>
      <c r="F181" s="45">
        <v>40</v>
      </c>
      <c r="G181" s="46">
        <v>214.72800000000001</v>
      </c>
      <c r="H181" s="8">
        <f t="shared" si="2"/>
        <v>214.72800000000001</v>
      </c>
      <c r="J181" s="64"/>
    </row>
    <row r="182" spans="1:10" s="5" customFormat="1" ht="13.95" customHeight="1" x14ac:dyDescent="0.3">
      <c r="A182" s="6"/>
      <c r="B182" s="52">
        <v>100617020</v>
      </c>
      <c r="C182" s="43" t="s">
        <v>171</v>
      </c>
      <c r="D182" s="44">
        <v>77894210240</v>
      </c>
      <c r="E182" s="45">
        <v>18</v>
      </c>
      <c r="F182" s="45">
        <v>18</v>
      </c>
      <c r="G182" s="46">
        <v>378.98250000000002</v>
      </c>
      <c r="H182" s="8">
        <f t="shared" si="2"/>
        <v>378.98250000000002</v>
      </c>
      <c r="J182" s="64"/>
    </row>
    <row r="183" spans="1:10" s="5" customFormat="1" ht="13.95" customHeight="1" x14ac:dyDescent="0.3">
      <c r="A183" s="6"/>
      <c r="B183" s="52">
        <v>100617025</v>
      </c>
      <c r="C183" s="43" t="s">
        <v>172</v>
      </c>
      <c r="D183" s="44">
        <v>77894210241</v>
      </c>
      <c r="E183" s="45">
        <v>20</v>
      </c>
      <c r="F183" s="45">
        <v>20</v>
      </c>
      <c r="G183" s="46">
        <v>833.1635</v>
      </c>
      <c r="H183" s="8">
        <f t="shared" si="2"/>
        <v>833.1635</v>
      </c>
      <c r="J183" s="64"/>
    </row>
    <row r="184" spans="1:10" s="5" customFormat="1" ht="13.95" customHeight="1" x14ac:dyDescent="0.3">
      <c r="A184" s="6"/>
      <c r="B184" s="52">
        <v>100617030</v>
      </c>
      <c r="C184" s="43" t="s">
        <v>173</v>
      </c>
      <c r="D184" s="44">
        <v>77894210242</v>
      </c>
      <c r="E184" s="45">
        <v>15</v>
      </c>
      <c r="F184" s="45">
        <v>15</v>
      </c>
      <c r="G184" s="46">
        <v>1202.0374999999999</v>
      </c>
      <c r="H184" s="8">
        <f t="shared" si="2"/>
        <v>1202.0374999999999</v>
      </c>
      <c r="J184" s="64"/>
    </row>
    <row r="185" spans="1:10" s="5" customFormat="1" ht="13.95" customHeight="1" x14ac:dyDescent="0.3">
      <c r="A185" s="6"/>
      <c r="B185" s="52">
        <v>100617040</v>
      </c>
      <c r="C185" s="43" t="s">
        <v>174</v>
      </c>
      <c r="D185" s="44">
        <v>77894210244</v>
      </c>
      <c r="E185" s="45">
        <v>6</v>
      </c>
      <c r="F185" s="45">
        <v>6</v>
      </c>
      <c r="G185" s="46">
        <v>2420.4625000000001</v>
      </c>
      <c r="H185" s="8">
        <f t="shared" si="2"/>
        <v>2420.4625000000001</v>
      </c>
      <c r="J185" s="64"/>
    </row>
    <row r="186" spans="1:10" s="5" customFormat="1" ht="13.95" customHeight="1" x14ac:dyDescent="0.3">
      <c r="A186" s="6"/>
      <c r="B186" s="42">
        <v>100617060</v>
      </c>
      <c r="C186" s="43" t="s">
        <v>175</v>
      </c>
      <c r="D186" s="44">
        <v>77894210245</v>
      </c>
      <c r="E186" s="45">
        <v>1</v>
      </c>
      <c r="F186" s="45">
        <v>2</v>
      </c>
      <c r="G186" s="46">
        <v>11495.4805</v>
      </c>
      <c r="H186" s="8">
        <f t="shared" si="2"/>
        <v>11495.4805</v>
      </c>
      <c r="J186" s="64"/>
    </row>
    <row r="187" spans="1:10" s="5" customFormat="1" ht="13.95" customHeight="1" x14ac:dyDescent="0.3">
      <c r="A187" s="6"/>
      <c r="B187" s="53">
        <v>100618005</v>
      </c>
      <c r="C187" s="43" t="s">
        <v>176</v>
      </c>
      <c r="D187" s="44">
        <v>77894210249</v>
      </c>
      <c r="E187" s="45">
        <v>25</v>
      </c>
      <c r="F187" s="45">
        <v>500</v>
      </c>
      <c r="G187" s="46">
        <v>28.3935</v>
      </c>
      <c r="H187" s="8">
        <f t="shared" si="2"/>
        <v>28.3935</v>
      </c>
      <c r="J187" s="64"/>
    </row>
    <row r="188" spans="1:10" s="5" customFormat="1" ht="13.95" customHeight="1" x14ac:dyDescent="0.3">
      <c r="A188" s="6"/>
      <c r="B188" s="53">
        <v>100618007</v>
      </c>
      <c r="C188" s="43" t="s">
        <v>177</v>
      </c>
      <c r="D188" s="44">
        <v>77894210250</v>
      </c>
      <c r="E188" s="45">
        <v>25</v>
      </c>
      <c r="F188" s="45">
        <v>200</v>
      </c>
      <c r="G188" s="46">
        <v>67.792500000000004</v>
      </c>
      <c r="H188" s="8">
        <f t="shared" si="2"/>
        <v>67.792500000000004</v>
      </c>
      <c r="J188" s="64"/>
    </row>
    <row r="189" spans="1:10" s="5" customFormat="1" ht="13.95" customHeight="1" x14ac:dyDescent="0.3">
      <c r="A189" s="6"/>
      <c r="B189" s="53">
        <v>100618010</v>
      </c>
      <c r="C189" s="43" t="s">
        <v>178</v>
      </c>
      <c r="D189" s="44">
        <v>77894210251</v>
      </c>
      <c r="E189" s="45">
        <v>10</v>
      </c>
      <c r="F189" s="45">
        <v>100</v>
      </c>
      <c r="G189" s="46">
        <v>146.15350000000001</v>
      </c>
      <c r="H189" s="8">
        <f t="shared" ref="H189:H217" si="3">$H$9*G189</f>
        <v>146.15350000000001</v>
      </c>
      <c r="J189" s="64"/>
    </row>
    <row r="190" spans="1:10" s="5" customFormat="1" ht="13.95" customHeight="1" x14ac:dyDescent="0.3">
      <c r="A190" s="6"/>
      <c r="B190" s="53">
        <v>100618012</v>
      </c>
      <c r="C190" s="43" t="s">
        <v>179</v>
      </c>
      <c r="D190" s="44">
        <v>77894210252</v>
      </c>
      <c r="E190" s="45">
        <v>5</v>
      </c>
      <c r="F190" s="45">
        <v>60</v>
      </c>
      <c r="G190" s="46">
        <v>184.33349999999999</v>
      </c>
      <c r="H190" s="8">
        <f t="shared" si="3"/>
        <v>184.33349999999999</v>
      </c>
      <c r="J190" s="64"/>
    </row>
    <row r="191" spans="1:10" s="5" customFormat="1" ht="13.95" customHeight="1" x14ac:dyDescent="0.3">
      <c r="A191" s="6"/>
      <c r="B191" s="53">
        <v>100618015</v>
      </c>
      <c r="C191" s="43" t="s">
        <v>180</v>
      </c>
      <c r="D191" s="44">
        <v>77894210253</v>
      </c>
      <c r="E191" s="45">
        <v>5</v>
      </c>
      <c r="F191" s="45">
        <v>40</v>
      </c>
      <c r="G191" s="46">
        <v>228.2175</v>
      </c>
      <c r="H191" s="8">
        <f t="shared" si="3"/>
        <v>228.2175</v>
      </c>
      <c r="J191" s="64"/>
    </row>
    <row r="192" spans="1:10" s="5" customFormat="1" ht="13.95" customHeight="1" x14ac:dyDescent="0.3">
      <c r="A192" s="6"/>
      <c r="B192" s="53">
        <v>100618020</v>
      </c>
      <c r="C192" s="43" t="s">
        <v>181</v>
      </c>
      <c r="D192" s="44">
        <v>77894210254</v>
      </c>
      <c r="E192" s="45">
        <v>18</v>
      </c>
      <c r="F192" s="45">
        <v>18</v>
      </c>
      <c r="G192" s="46">
        <v>385.16950000000003</v>
      </c>
      <c r="H192" s="8">
        <f t="shared" si="3"/>
        <v>385.16950000000003</v>
      </c>
      <c r="J192" s="64"/>
    </row>
    <row r="193" spans="1:10" s="5" customFormat="1" ht="13.95" customHeight="1" x14ac:dyDescent="0.3">
      <c r="A193" s="6"/>
      <c r="B193" s="42">
        <v>100618025</v>
      </c>
      <c r="C193" s="43" t="s">
        <v>182</v>
      </c>
      <c r="D193" s="44">
        <v>77894210255</v>
      </c>
      <c r="E193" s="45">
        <v>20</v>
      </c>
      <c r="F193" s="45">
        <v>20</v>
      </c>
      <c r="G193" s="46">
        <v>1098.0545</v>
      </c>
      <c r="H193" s="8">
        <f t="shared" si="3"/>
        <v>1098.0545</v>
      </c>
      <c r="J193" s="64"/>
    </row>
    <row r="194" spans="1:10" s="5" customFormat="1" ht="13.95" customHeight="1" x14ac:dyDescent="0.3">
      <c r="A194" s="6"/>
      <c r="B194" s="42">
        <v>100618030</v>
      </c>
      <c r="C194" s="43" t="s">
        <v>183</v>
      </c>
      <c r="D194" s="44">
        <v>77894210256</v>
      </c>
      <c r="E194" s="45">
        <v>15</v>
      </c>
      <c r="F194" s="45">
        <v>15</v>
      </c>
      <c r="G194" s="46">
        <v>1430.9565</v>
      </c>
      <c r="H194" s="8">
        <f t="shared" si="3"/>
        <v>1430.9565</v>
      </c>
      <c r="J194" s="64"/>
    </row>
    <row r="195" spans="1:10" s="5" customFormat="1" ht="13.95" customHeight="1" x14ac:dyDescent="0.3">
      <c r="A195" s="6"/>
      <c r="B195" s="42">
        <v>100618040</v>
      </c>
      <c r="C195" s="43" t="s">
        <v>184</v>
      </c>
      <c r="D195" s="44">
        <v>77894210257</v>
      </c>
      <c r="E195" s="45">
        <v>6</v>
      </c>
      <c r="F195" s="45">
        <v>6</v>
      </c>
      <c r="G195" s="46">
        <v>7143.2134999999998</v>
      </c>
      <c r="H195" s="8">
        <f t="shared" si="3"/>
        <v>7143.2134999999998</v>
      </c>
      <c r="J195" s="64"/>
    </row>
    <row r="196" spans="1:10" s="5" customFormat="1" ht="13.95" customHeight="1" x14ac:dyDescent="0.3">
      <c r="A196" s="6"/>
      <c r="B196" s="42">
        <v>100628005</v>
      </c>
      <c r="C196" s="43" t="s">
        <v>185</v>
      </c>
      <c r="D196" s="44">
        <v>77894210261</v>
      </c>
      <c r="E196" s="45">
        <v>25</v>
      </c>
      <c r="F196" s="45">
        <v>800</v>
      </c>
      <c r="G196" s="46">
        <v>15.157</v>
      </c>
      <c r="H196" s="8">
        <f t="shared" si="3"/>
        <v>15.157</v>
      </c>
      <c r="J196" s="64"/>
    </row>
    <row r="197" spans="1:10" s="5" customFormat="1" ht="13.95" customHeight="1" x14ac:dyDescent="0.3">
      <c r="A197" s="6"/>
      <c r="B197" s="42">
        <v>100628007</v>
      </c>
      <c r="C197" s="43" t="s">
        <v>186</v>
      </c>
      <c r="D197" s="44">
        <v>77894210262</v>
      </c>
      <c r="E197" s="45">
        <v>25</v>
      </c>
      <c r="F197" s="45">
        <v>300</v>
      </c>
      <c r="G197" s="46">
        <v>34.890999999999998</v>
      </c>
      <c r="H197" s="8">
        <f t="shared" si="3"/>
        <v>34.890999999999998</v>
      </c>
      <c r="J197" s="64"/>
    </row>
    <row r="198" spans="1:10" s="5" customFormat="1" ht="13.95" customHeight="1" x14ac:dyDescent="0.3">
      <c r="A198" s="6"/>
      <c r="B198" s="42">
        <v>100628010</v>
      </c>
      <c r="C198" s="43" t="s">
        <v>187</v>
      </c>
      <c r="D198" s="44">
        <v>77894210263</v>
      </c>
      <c r="E198" s="45">
        <v>10</v>
      </c>
      <c r="F198" s="45">
        <v>150</v>
      </c>
      <c r="G198" s="46">
        <v>64.342500000000001</v>
      </c>
      <c r="H198" s="8">
        <f t="shared" si="3"/>
        <v>64.342500000000001</v>
      </c>
      <c r="J198" s="64"/>
    </row>
    <row r="199" spans="1:10" s="5" customFormat="1" ht="13.95" customHeight="1" x14ac:dyDescent="0.3">
      <c r="A199" s="6"/>
      <c r="B199" s="42">
        <v>100628012</v>
      </c>
      <c r="C199" s="43" t="s">
        <v>188</v>
      </c>
      <c r="D199" s="44">
        <v>77894210264</v>
      </c>
      <c r="E199" s="45">
        <v>10</v>
      </c>
      <c r="F199" s="45">
        <v>100</v>
      </c>
      <c r="G199" s="46">
        <v>95.231499999999997</v>
      </c>
      <c r="H199" s="8">
        <f t="shared" si="3"/>
        <v>95.231499999999997</v>
      </c>
      <c r="J199" s="64"/>
    </row>
    <row r="200" spans="1:10" s="5" customFormat="1" ht="13.95" customHeight="1" x14ac:dyDescent="0.3">
      <c r="A200" s="6"/>
      <c r="B200" s="42">
        <v>100628015</v>
      </c>
      <c r="C200" s="43" t="s">
        <v>189</v>
      </c>
      <c r="D200" s="44">
        <v>77894210265</v>
      </c>
      <c r="E200" s="45">
        <v>10</v>
      </c>
      <c r="F200" s="45">
        <v>60</v>
      </c>
      <c r="G200" s="46">
        <v>196.23779999999999</v>
      </c>
      <c r="H200" s="8">
        <f t="shared" si="3"/>
        <v>196.23779999999999</v>
      </c>
      <c r="J200" s="64"/>
    </row>
    <row r="201" spans="1:10" s="5" customFormat="1" ht="13.95" customHeight="1" x14ac:dyDescent="0.3">
      <c r="A201" s="6"/>
      <c r="B201" s="42">
        <v>100628020</v>
      </c>
      <c r="C201" s="43" t="s">
        <v>190</v>
      </c>
      <c r="D201" s="44">
        <v>77894210266</v>
      </c>
      <c r="E201" s="45">
        <v>40</v>
      </c>
      <c r="F201" s="45">
        <v>40</v>
      </c>
      <c r="G201" s="46">
        <v>253.7705</v>
      </c>
      <c r="H201" s="8">
        <f t="shared" si="3"/>
        <v>253.7705</v>
      </c>
      <c r="J201" s="64"/>
    </row>
    <row r="202" spans="1:10" s="5" customFormat="1" ht="13.95" customHeight="1" x14ac:dyDescent="0.3">
      <c r="A202" s="6"/>
      <c r="B202" s="42">
        <v>100628025</v>
      </c>
      <c r="C202" s="43" t="s">
        <v>191</v>
      </c>
      <c r="D202" s="44">
        <v>77894210267</v>
      </c>
      <c r="E202" s="45">
        <v>50</v>
      </c>
      <c r="F202" s="45">
        <v>50</v>
      </c>
      <c r="G202" s="46">
        <v>383.50200000000001</v>
      </c>
      <c r="H202" s="8">
        <f t="shared" si="3"/>
        <v>383.50200000000001</v>
      </c>
      <c r="J202" s="64"/>
    </row>
    <row r="203" spans="1:10" s="5" customFormat="1" ht="13.95" customHeight="1" x14ac:dyDescent="0.3">
      <c r="A203" s="6"/>
      <c r="B203" s="42">
        <v>100628030</v>
      </c>
      <c r="C203" s="43" t="s">
        <v>192</v>
      </c>
      <c r="D203" s="44">
        <v>77894210268</v>
      </c>
      <c r="E203" s="45">
        <v>30</v>
      </c>
      <c r="F203" s="45">
        <v>30</v>
      </c>
      <c r="G203" s="46">
        <v>609.06299999999999</v>
      </c>
      <c r="H203" s="8">
        <f t="shared" si="3"/>
        <v>609.06299999999999</v>
      </c>
      <c r="J203" s="64"/>
    </row>
    <row r="204" spans="1:10" s="5" customFormat="1" ht="13.95" customHeight="1" x14ac:dyDescent="0.3">
      <c r="A204" s="6"/>
      <c r="B204" s="42">
        <v>100628040</v>
      </c>
      <c r="C204" s="43" t="s">
        <v>193</v>
      </c>
      <c r="D204" s="44">
        <v>77894210269</v>
      </c>
      <c r="E204" s="45">
        <v>12</v>
      </c>
      <c r="F204" s="45">
        <v>12</v>
      </c>
      <c r="G204" s="46">
        <v>1313.7484999999999</v>
      </c>
      <c r="H204" s="8">
        <f t="shared" si="3"/>
        <v>1313.7484999999999</v>
      </c>
      <c r="J204" s="64"/>
    </row>
    <row r="205" spans="1:10" s="5" customFormat="1" ht="13.95" customHeight="1" x14ac:dyDescent="0.3">
      <c r="A205" s="6"/>
      <c r="B205" s="42">
        <v>100629000</v>
      </c>
      <c r="C205" s="43" t="s">
        <v>194</v>
      </c>
      <c r="D205" s="44">
        <v>77894210271</v>
      </c>
      <c r="E205" s="45">
        <v>25</v>
      </c>
      <c r="F205" s="45">
        <v>3000</v>
      </c>
      <c r="G205" s="46">
        <v>11.592000000000001</v>
      </c>
      <c r="H205" s="8">
        <f t="shared" si="3"/>
        <v>11.592000000000001</v>
      </c>
      <c r="J205" s="64"/>
    </row>
    <row r="206" spans="1:10" s="5" customFormat="1" ht="13.95" customHeight="1" x14ac:dyDescent="0.3">
      <c r="A206" s="6"/>
      <c r="B206" s="42">
        <v>100629002</v>
      </c>
      <c r="C206" s="43" t="s">
        <v>195</v>
      </c>
      <c r="D206" s="44">
        <v>77894210272</v>
      </c>
      <c r="E206" s="45">
        <v>25</v>
      </c>
      <c r="F206" s="45">
        <v>2000</v>
      </c>
      <c r="G206" s="46">
        <v>9.7865000000000002</v>
      </c>
      <c r="H206" s="8">
        <f t="shared" si="3"/>
        <v>9.7865000000000002</v>
      </c>
      <c r="J206" s="64"/>
    </row>
    <row r="207" spans="1:10" s="5" customFormat="1" ht="13.95" customHeight="1" x14ac:dyDescent="0.3">
      <c r="A207" s="6"/>
      <c r="B207" s="42">
        <v>100629004</v>
      </c>
      <c r="C207" s="43" t="s">
        <v>196</v>
      </c>
      <c r="D207" s="44">
        <v>77894210273</v>
      </c>
      <c r="E207" s="45">
        <v>50</v>
      </c>
      <c r="F207" s="45">
        <v>1200</v>
      </c>
      <c r="G207" s="46">
        <v>14.007</v>
      </c>
      <c r="H207" s="8">
        <f t="shared" si="3"/>
        <v>14.007</v>
      </c>
      <c r="J207" s="64"/>
    </row>
    <row r="208" spans="1:10" s="5" customFormat="1" ht="13.95" customHeight="1" x14ac:dyDescent="0.3">
      <c r="A208" s="6"/>
      <c r="B208" s="42">
        <v>100629005</v>
      </c>
      <c r="C208" s="43" t="s">
        <v>197</v>
      </c>
      <c r="D208" s="44">
        <v>77894210274</v>
      </c>
      <c r="E208" s="45">
        <v>25</v>
      </c>
      <c r="F208" s="45">
        <v>800</v>
      </c>
      <c r="G208" s="46">
        <v>14.329000000000001</v>
      </c>
      <c r="H208" s="8">
        <f t="shared" si="3"/>
        <v>14.329000000000001</v>
      </c>
      <c r="J208" s="64"/>
    </row>
    <row r="209" spans="1:10" s="5" customFormat="1" ht="13.95" customHeight="1" x14ac:dyDescent="0.3">
      <c r="A209" s="6"/>
      <c r="B209" s="42">
        <v>100629006</v>
      </c>
      <c r="C209" s="43" t="s">
        <v>198</v>
      </c>
      <c r="D209" s="44">
        <v>77894210275</v>
      </c>
      <c r="E209" s="45">
        <v>0</v>
      </c>
      <c r="F209" s="45">
        <v>400</v>
      </c>
      <c r="G209" s="46">
        <v>31.187999999999999</v>
      </c>
      <c r="H209" s="8">
        <f t="shared" si="3"/>
        <v>31.187999999999999</v>
      </c>
      <c r="J209" s="64"/>
    </row>
    <row r="210" spans="1:10" s="5" customFormat="1" ht="13.95" customHeight="1" x14ac:dyDescent="0.3">
      <c r="A210" s="6"/>
      <c r="B210" s="42">
        <v>100629007</v>
      </c>
      <c r="C210" s="43" t="s">
        <v>199</v>
      </c>
      <c r="D210" s="44">
        <v>77894210276</v>
      </c>
      <c r="E210" s="45">
        <v>25</v>
      </c>
      <c r="F210" s="45">
        <v>300</v>
      </c>
      <c r="G210" s="46">
        <v>32.844000000000001</v>
      </c>
      <c r="H210" s="8">
        <f t="shared" si="3"/>
        <v>32.844000000000001</v>
      </c>
      <c r="J210" s="64"/>
    </row>
    <row r="211" spans="1:10" s="5" customFormat="1" ht="13.95" customHeight="1" x14ac:dyDescent="0.3">
      <c r="A211" s="6"/>
      <c r="B211" s="42">
        <v>100629010</v>
      </c>
      <c r="C211" s="43" t="s">
        <v>200</v>
      </c>
      <c r="D211" s="44">
        <v>77894210277</v>
      </c>
      <c r="E211" s="45">
        <v>10</v>
      </c>
      <c r="F211" s="45">
        <v>150</v>
      </c>
      <c r="G211" s="46">
        <v>65.227999999999994</v>
      </c>
      <c r="H211" s="8">
        <f t="shared" si="3"/>
        <v>65.227999999999994</v>
      </c>
      <c r="J211" s="64"/>
    </row>
    <row r="212" spans="1:10" s="5" customFormat="1" ht="13.95" customHeight="1" x14ac:dyDescent="0.3">
      <c r="A212" s="6"/>
      <c r="B212" s="42">
        <v>100629012</v>
      </c>
      <c r="C212" s="43" t="s">
        <v>201</v>
      </c>
      <c r="D212" s="44">
        <v>77894210278</v>
      </c>
      <c r="E212" s="45">
        <v>10</v>
      </c>
      <c r="F212" s="45">
        <v>100</v>
      </c>
      <c r="G212" s="46">
        <v>89.631</v>
      </c>
      <c r="H212" s="8">
        <f t="shared" si="3"/>
        <v>89.631</v>
      </c>
      <c r="J212" s="64"/>
    </row>
    <row r="213" spans="1:10" s="5" customFormat="1" ht="13.95" customHeight="1" x14ac:dyDescent="0.3">
      <c r="A213" s="6"/>
      <c r="B213" s="42">
        <v>100629015</v>
      </c>
      <c r="C213" s="43" t="s">
        <v>202</v>
      </c>
      <c r="D213" s="44">
        <v>77894210279</v>
      </c>
      <c r="E213" s="45">
        <v>10</v>
      </c>
      <c r="F213" s="45">
        <v>60</v>
      </c>
      <c r="G213" s="46">
        <v>128.02950000000001</v>
      </c>
      <c r="H213" s="8">
        <f t="shared" si="3"/>
        <v>128.02950000000001</v>
      </c>
      <c r="J213" s="64"/>
    </row>
    <row r="214" spans="1:10" s="5" customFormat="1" ht="13.95" customHeight="1" x14ac:dyDescent="0.3">
      <c r="A214" s="6"/>
      <c r="B214" s="42">
        <v>100629020</v>
      </c>
      <c r="C214" s="43" t="s">
        <v>203</v>
      </c>
      <c r="D214" s="44">
        <v>77894210280</v>
      </c>
      <c r="E214" s="45">
        <v>40</v>
      </c>
      <c r="F214" s="45">
        <v>40</v>
      </c>
      <c r="G214" s="46">
        <v>226.92949999999999</v>
      </c>
      <c r="H214" s="8">
        <f t="shared" si="3"/>
        <v>226.92949999999999</v>
      </c>
      <c r="J214" s="64"/>
    </row>
    <row r="215" spans="1:10" s="5" customFormat="1" ht="13.95" customHeight="1" x14ac:dyDescent="0.3">
      <c r="A215" s="6"/>
      <c r="B215" s="42">
        <v>100629025</v>
      </c>
      <c r="C215" s="43" t="s">
        <v>204</v>
      </c>
      <c r="D215" s="44">
        <v>77894210281</v>
      </c>
      <c r="E215" s="45">
        <v>50</v>
      </c>
      <c r="F215" s="45">
        <v>50</v>
      </c>
      <c r="G215" s="46">
        <v>371.73750000000001</v>
      </c>
      <c r="H215" s="8">
        <f t="shared" si="3"/>
        <v>371.73750000000001</v>
      </c>
      <c r="J215" s="64"/>
    </row>
    <row r="216" spans="1:10" s="5" customFormat="1" ht="13.95" customHeight="1" x14ac:dyDescent="0.3">
      <c r="A216" s="6"/>
      <c r="B216" s="42">
        <v>100629030</v>
      </c>
      <c r="C216" s="43" t="s">
        <v>205</v>
      </c>
      <c r="D216" s="44">
        <v>77894210282</v>
      </c>
      <c r="E216" s="45">
        <v>30</v>
      </c>
      <c r="F216" s="45">
        <v>30</v>
      </c>
      <c r="G216" s="46">
        <v>597.27549999999997</v>
      </c>
      <c r="H216" s="8">
        <f t="shared" si="3"/>
        <v>597.27549999999997</v>
      </c>
      <c r="J216" s="64"/>
    </row>
    <row r="217" spans="1:10" s="5" customFormat="1" ht="13.95" customHeight="1" x14ac:dyDescent="0.3">
      <c r="A217" s="31"/>
      <c r="B217" s="54">
        <v>100629031</v>
      </c>
      <c r="C217" s="55" t="s">
        <v>208</v>
      </c>
      <c r="D217" s="56">
        <v>77894210283</v>
      </c>
      <c r="E217" s="56">
        <v>25</v>
      </c>
      <c r="F217" s="56">
        <v>2000</v>
      </c>
      <c r="G217" s="55">
        <v>72.978999999999999</v>
      </c>
      <c r="H217" s="8">
        <f t="shared" si="3"/>
        <v>72.978999999999999</v>
      </c>
      <c r="J217" s="64"/>
    </row>
    <row r="218" spans="1:10" s="5" customFormat="1" ht="13.95" customHeight="1" x14ac:dyDescent="0.3">
      <c r="A218" s="6"/>
      <c r="B218" s="42">
        <v>100629040</v>
      </c>
      <c r="C218" s="43" t="s">
        <v>206</v>
      </c>
      <c r="D218" s="44">
        <v>77894210285</v>
      </c>
      <c r="E218" s="45">
        <v>12</v>
      </c>
      <c r="F218" s="45">
        <v>12</v>
      </c>
      <c r="G218" s="46">
        <v>1309.6659999999999</v>
      </c>
      <c r="H218" s="30">
        <f>$H$9*G218</f>
        <v>1309.6659999999999</v>
      </c>
      <c r="J218" s="64"/>
    </row>
    <row r="219" spans="1:10" s="5" customFormat="1" ht="13.95" customHeight="1" x14ac:dyDescent="0.3">
      <c r="A219" s="31"/>
      <c r="B219" s="54">
        <v>100629055</v>
      </c>
      <c r="C219" s="55" t="s">
        <v>209</v>
      </c>
      <c r="D219" s="56">
        <v>77894210286</v>
      </c>
      <c r="E219" s="56">
        <v>25</v>
      </c>
      <c r="F219" s="56">
        <v>800</v>
      </c>
      <c r="G219" s="55">
        <v>60.167999999999999</v>
      </c>
      <c r="H219" s="30">
        <f t="shared" ref="H219:H220" si="4">$H$9*G219</f>
        <v>60.167999999999999</v>
      </c>
      <c r="J219" s="64"/>
    </row>
    <row r="220" spans="1:10" s="5" customFormat="1" ht="13.95" customHeight="1" x14ac:dyDescent="0.3">
      <c r="A220" s="31"/>
      <c r="B220" s="54">
        <v>100629057</v>
      </c>
      <c r="C220" s="55" t="s">
        <v>210</v>
      </c>
      <c r="D220" s="56">
        <v>77894210287</v>
      </c>
      <c r="E220" s="56">
        <v>25</v>
      </c>
      <c r="F220" s="56">
        <v>800</v>
      </c>
      <c r="G220" s="55">
        <v>57.971499999999999</v>
      </c>
      <c r="H220" s="30">
        <f t="shared" si="4"/>
        <v>57.971499999999999</v>
      </c>
      <c r="J220" s="64"/>
    </row>
    <row r="221" spans="1:10" s="5" customFormat="1" ht="13.95" customHeight="1" x14ac:dyDescent="0.3">
      <c r="A221" s="6"/>
      <c r="B221" s="42">
        <v>100629060</v>
      </c>
      <c r="C221" s="43" t="s">
        <v>207</v>
      </c>
      <c r="D221" s="44">
        <v>77894210288</v>
      </c>
      <c r="E221" s="45">
        <v>3</v>
      </c>
      <c r="F221" s="45">
        <v>3</v>
      </c>
      <c r="G221" s="46">
        <v>5066.4629999999997</v>
      </c>
      <c r="H221" s="8">
        <f t="shared" ref="H221:H252" si="5">$H$9*G221</f>
        <v>5066.4629999999997</v>
      </c>
      <c r="J221" s="64"/>
    </row>
    <row r="222" spans="1:10" s="5" customFormat="1" ht="13.95" customHeight="1" x14ac:dyDescent="0.3">
      <c r="A222" s="6"/>
      <c r="B222" s="42">
        <v>100629070</v>
      </c>
      <c r="C222" s="43" t="s">
        <v>211</v>
      </c>
      <c r="D222" s="44">
        <v>77894210289</v>
      </c>
      <c r="E222" s="45">
        <v>25</v>
      </c>
      <c r="F222" s="45">
        <v>800</v>
      </c>
      <c r="G222" s="46">
        <v>40.180999999999997</v>
      </c>
      <c r="H222" s="8">
        <f t="shared" si="5"/>
        <v>40.180999999999997</v>
      </c>
      <c r="J222" s="64"/>
    </row>
    <row r="223" spans="1:10" s="5" customFormat="1" ht="13.95" customHeight="1" x14ac:dyDescent="0.3">
      <c r="A223" s="6"/>
      <c r="B223" s="52">
        <v>100629072</v>
      </c>
      <c r="C223" s="43" t="s">
        <v>212</v>
      </c>
      <c r="D223" s="44">
        <v>77894210290</v>
      </c>
      <c r="E223" s="45">
        <v>25</v>
      </c>
      <c r="F223" s="45">
        <v>800</v>
      </c>
      <c r="G223" s="46">
        <v>31.992999999999999</v>
      </c>
      <c r="H223" s="8">
        <f t="shared" si="5"/>
        <v>31.992999999999999</v>
      </c>
      <c r="J223" s="64"/>
    </row>
    <row r="224" spans="1:10" s="5" customFormat="1" ht="13.95" customHeight="1" x14ac:dyDescent="0.3">
      <c r="A224" s="6"/>
      <c r="B224" s="52">
        <v>100629074</v>
      </c>
      <c r="C224" s="43" t="s">
        <v>213</v>
      </c>
      <c r="D224" s="44">
        <v>77894210291</v>
      </c>
      <c r="E224" s="45">
        <v>25</v>
      </c>
      <c r="F224" s="45">
        <v>800</v>
      </c>
      <c r="G224" s="46">
        <v>31.992999999999999</v>
      </c>
      <c r="H224" s="8">
        <f t="shared" si="5"/>
        <v>31.992999999999999</v>
      </c>
      <c r="J224" s="64"/>
    </row>
    <row r="225" spans="1:10" s="5" customFormat="1" ht="13.95" customHeight="1" x14ac:dyDescent="0.3">
      <c r="A225" s="6"/>
      <c r="B225" s="52">
        <v>100629098</v>
      </c>
      <c r="C225" s="43" t="s">
        <v>214</v>
      </c>
      <c r="D225" s="44">
        <v>77894210292</v>
      </c>
      <c r="E225" s="45">
        <v>25</v>
      </c>
      <c r="F225" s="45">
        <v>400</v>
      </c>
      <c r="G225" s="46">
        <v>90.378500000000003</v>
      </c>
      <c r="H225" s="8">
        <f t="shared" si="5"/>
        <v>90.378500000000003</v>
      </c>
      <c r="J225" s="64"/>
    </row>
    <row r="226" spans="1:10" s="5" customFormat="1" ht="13.95" customHeight="1" x14ac:dyDescent="0.3">
      <c r="A226" s="6"/>
      <c r="B226" s="52">
        <v>100629099</v>
      </c>
      <c r="C226" s="43" t="s">
        <v>215</v>
      </c>
      <c r="D226" s="44">
        <v>77894210293</v>
      </c>
      <c r="E226" s="45">
        <v>25</v>
      </c>
      <c r="F226" s="45">
        <v>400</v>
      </c>
      <c r="G226" s="46">
        <v>96.760999999999996</v>
      </c>
      <c r="H226" s="8">
        <f t="shared" si="5"/>
        <v>96.760999999999996</v>
      </c>
      <c r="J226" s="64"/>
    </row>
    <row r="227" spans="1:10" s="5" customFormat="1" ht="13.95" customHeight="1" x14ac:dyDescent="0.3">
      <c r="A227" s="6"/>
      <c r="B227" s="42">
        <v>100629101</v>
      </c>
      <c r="C227" s="43" t="s">
        <v>216</v>
      </c>
      <c r="D227" s="44">
        <v>77894210294</v>
      </c>
      <c r="E227" s="45">
        <v>25</v>
      </c>
      <c r="F227" s="45">
        <v>350</v>
      </c>
      <c r="G227" s="46">
        <v>33.005000000000003</v>
      </c>
      <c r="H227" s="8">
        <f t="shared" si="5"/>
        <v>33.005000000000003</v>
      </c>
      <c r="J227" s="64"/>
    </row>
    <row r="228" spans="1:10" s="5" customFormat="1" ht="13.95" customHeight="1" x14ac:dyDescent="0.3">
      <c r="A228" s="6"/>
      <c r="B228" s="42">
        <v>100629102</v>
      </c>
      <c r="C228" s="43" t="s">
        <v>217</v>
      </c>
      <c r="D228" s="44">
        <v>77894210295</v>
      </c>
      <c r="E228" s="45">
        <v>25</v>
      </c>
      <c r="F228" s="45">
        <v>350</v>
      </c>
      <c r="G228" s="46">
        <v>40.180999999999997</v>
      </c>
      <c r="H228" s="8">
        <f t="shared" si="5"/>
        <v>40.180999999999997</v>
      </c>
      <c r="J228" s="64"/>
    </row>
    <row r="229" spans="1:10" s="5" customFormat="1" ht="13.95" customHeight="1" x14ac:dyDescent="0.3">
      <c r="A229" s="6"/>
      <c r="B229" s="52">
        <v>100629130</v>
      </c>
      <c r="C229" s="43" t="s">
        <v>218</v>
      </c>
      <c r="D229" s="44">
        <v>77894210297</v>
      </c>
      <c r="E229" s="45">
        <v>10</v>
      </c>
      <c r="F229" s="45">
        <v>200</v>
      </c>
      <c r="G229" s="46">
        <v>90.378500000000003</v>
      </c>
      <c r="H229" s="8">
        <f t="shared" si="5"/>
        <v>90.378500000000003</v>
      </c>
      <c r="J229" s="64"/>
    </row>
    <row r="230" spans="1:10" s="5" customFormat="1" ht="13.95" customHeight="1" x14ac:dyDescent="0.3">
      <c r="A230" s="6"/>
      <c r="B230" s="42">
        <v>100629131</v>
      </c>
      <c r="C230" s="43" t="s">
        <v>219</v>
      </c>
      <c r="D230" s="44">
        <v>77894210298</v>
      </c>
      <c r="E230" s="45">
        <v>10</v>
      </c>
      <c r="F230" s="45">
        <v>160</v>
      </c>
      <c r="G230" s="46">
        <v>65.457999999999998</v>
      </c>
      <c r="H230" s="8">
        <f t="shared" si="5"/>
        <v>65.457999999999998</v>
      </c>
      <c r="J230" s="64"/>
    </row>
    <row r="231" spans="1:10" s="5" customFormat="1" ht="13.95" customHeight="1" x14ac:dyDescent="0.3">
      <c r="A231" s="6"/>
      <c r="B231" s="52">
        <v>100629166</v>
      </c>
      <c r="C231" s="43" t="s">
        <v>220</v>
      </c>
      <c r="D231" s="44">
        <v>77894210299</v>
      </c>
      <c r="E231" s="45">
        <v>10</v>
      </c>
      <c r="F231" s="45">
        <v>100</v>
      </c>
      <c r="G231" s="46">
        <v>193.62549999999999</v>
      </c>
      <c r="H231" s="8">
        <f t="shared" si="5"/>
        <v>193.62549999999999</v>
      </c>
      <c r="J231" s="64"/>
    </row>
    <row r="232" spans="1:10" s="5" customFormat="1" ht="13.95" customHeight="1" x14ac:dyDescent="0.3">
      <c r="A232" s="6"/>
      <c r="B232" s="52">
        <v>100629167</v>
      </c>
      <c r="C232" s="43" t="s">
        <v>221</v>
      </c>
      <c r="D232" s="44">
        <v>77894210300</v>
      </c>
      <c r="E232" s="45">
        <v>10</v>
      </c>
      <c r="F232" s="45">
        <v>100</v>
      </c>
      <c r="G232" s="46">
        <v>145.3485</v>
      </c>
      <c r="H232" s="8">
        <f t="shared" si="5"/>
        <v>145.3485</v>
      </c>
      <c r="J232" s="64"/>
    </row>
    <row r="233" spans="1:10" s="5" customFormat="1" ht="13.95" customHeight="1" x14ac:dyDescent="0.3">
      <c r="A233" s="6"/>
      <c r="B233" s="52">
        <v>100629168</v>
      </c>
      <c r="C233" s="43" t="s">
        <v>222</v>
      </c>
      <c r="D233" s="44">
        <v>77894210301</v>
      </c>
      <c r="E233" s="45">
        <v>10</v>
      </c>
      <c r="F233" s="45">
        <v>100</v>
      </c>
      <c r="G233" s="46">
        <v>107.3755</v>
      </c>
      <c r="H233" s="8">
        <f t="shared" si="5"/>
        <v>107.3755</v>
      </c>
      <c r="J233" s="64"/>
    </row>
    <row r="234" spans="1:10" s="5" customFormat="1" ht="13.95" customHeight="1" x14ac:dyDescent="0.3">
      <c r="A234" s="6"/>
      <c r="B234" s="52">
        <v>100629212</v>
      </c>
      <c r="C234" s="43" t="s">
        <v>223</v>
      </c>
      <c r="D234" s="44">
        <v>77894210302</v>
      </c>
      <c r="E234" s="45">
        <v>10</v>
      </c>
      <c r="F234" s="45">
        <v>100</v>
      </c>
      <c r="G234" s="46">
        <v>264.45400000000001</v>
      </c>
      <c r="H234" s="8">
        <f t="shared" si="5"/>
        <v>264.45400000000001</v>
      </c>
      <c r="J234" s="64"/>
    </row>
    <row r="235" spans="1:10" s="5" customFormat="1" ht="13.95" customHeight="1" x14ac:dyDescent="0.3">
      <c r="A235" s="6"/>
      <c r="B235" s="52">
        <v>100629213</v>
      </c>
      <c r="C235" s="43" t="s">
        <v>224</v>
      </c>
      <c r="D235" s="44">
        <v>77894210303</v>
      </c>
      <c r="E235" s="45">
        <v>10</v>
      </c>
      <c r="F235" s="45">
        <v>100</v>
      </c>
      <c r="G235" s="46">
        <v>196.12100000000001</v>
      </c>
      <c r="H235" s="8">
        <f t="shared" si="5"/>
        <v>196.12100000000001</v>
      </c>
      <c r="J235" s="64"/>
    </row>
    <row r="236" spans="1:10" s="5" customFormat="1" ht="13.95" customHeight="1" x14ac:dyDescent="0.3">
      <c r="A236" s="6"/>
      <c r="B236" s="52">
        <v>100629214</v>
      </c>
      <c r="C236" s="43" t="s">
        <v>225</v>
      </c>
      <c r="D236" s="44">
        <v>77894210304</v>
      </c>
      <c r="E236" s="45">
        <v>10</v>
      </c>
      <c r="F236" s="45">
        <v>100</v>
      </c>
      <c r="G236" s="46">
        <v>231.334</v>
      </c>
      <c r="H236" s="8">
        <f t="shared" si="5"/>
        <v>231.334</v>
      </c>
      <c r="J236" s="64"/>
    </row>
    <row r="237" spans="1:10" s="5" customFormat="1" ht="13.95" customHeight="1" x14ac:dyDescent="0.3">
      <c r="A237" s="6"/>
      <c r="B237" s="52">
        <v>100629215</v>
      </c>
      <c r="C237" s="43" t="s">
        <v>226</v>
      </c>
      <c r="D237" s="44">
        <v>77894210305</v>
      </c>
      <c r="E237" s="45">
        <v>10</v>
      </c>
      <c r="F237" s="45">
        <v>100</v>
      </c>
      <c r="G237" s="46">
        <v>159.137</v>
      </c>
      <c r="H237" s="8">
        <f t="shared" si="5"/>
        <v>159.137</v>
      </c>
      <c r="J237" s="64"/>
    </row>
    <row r="238" spans="1:10" s="5" customFormat="1" ht="13.95" customHeight="1" x14ac:dyDescent="0.3">
      <c r="A238" s="6"/>
      <c r="B238" s="52">
        <v>100629250</v>
      </c>
      <c r="C238" s="43" t="s">
        <v>227</v>
      </c>
      <c r="D238" s="44">
        <v>77894210306</v>
      </c>
      <c r="E238" s="45">
        <v>50</v>
      </c>
      <c r="F238" s="45">
        <v>50</v>
      </c>
      <c r="G238" s="46">
        <v>322.4255</v>
      </c>
      <c r="H238" s="8">
        <f t="shared" si="5"/>
        <v>322.4255</v>
      </c>
      <c r="J238" s="64"/>
    </row>
    <row r="239" spans="1:10" s="5" customFormat="1" ht="13.95" customHeight="1" x14ac:dyDescent="0.3">
      <c r="A239" s="6"/>
      <c r="B239" s="52">
        <v>100629251</v>
      </c>
      <c r="C239" s="43" t="s">
        <v>228</v>
      </c>
      <c r="D239" s="44">
        <v>77894210307</v>
      </c>
      <c r="E239" s="45">
        <v>50</v>
      </c>
      <c r="F239" s="45">
        <v>50</v>
      </c>
      <c r="G239" s="46">
        <v>300.05799999999999</v>
      </c>
      <c r="H239" s="8">
        <f t="shared" si="5"/>
        <v>300.05799999999999</v>
      </c>
      <c r="J239" s="64"/>
    </row>
    <row r="240" spans="1:10" s="5" customFormat="1" ht="13.95" customHeight="1" x14ac:dyDescent="0.3">
      <c r="A240" s="6"/>
      <c r="B240" s="52">
        <v>100629252</v>
      </c>
      <c r="C240" s="43" t="s">
        <v>229</v>
      </c>
      <c r="D240" s="44">
        <v>77894210308</v>
      </c>
      <c r="E240" s="45">
        <v>50</v>
      </c>
      <c r="F240" s="45">
        <v>50</v>
      </c>
      <c r="G240" s="46">
        <v>291.55950000000001</v>
      </c>
      <c r="H240" s="8">
        <f t="shared" si="5"/>
        <v>291.55950000000001</v>
      </c>
      <c r="J240" s="64"/>
    </row>
    <row r="241" spans="1:10" s="5" customFormat="1" ht="13.95" customHeight="1" x14ac:dyDescent="0.3">
      <c r="A241" s="6"/>
      <c r="B241" s="52">
        <v>100629253</v>
      </c>
      <c r="C241" s="43" t="s">
        <v>230</v>
      </c>
      <c r="D241" s="44">
        <v>77894210309</v>
      </c>
      <c r="E241" s="45">
        <v>50</v>
      </c>
      <c r="F241" s="45">
        <v>50</v>
      </c>
      <c r="G241" s="46">
        <v>246.96250000000001</v>
      </c>
      <c r="H241" s="8">
        <f t="shared" si="5"/>
        <v>246.96250000000001</v>
      </c>
      <c r="J241" s="64"/>
    </row>
    <row r="242" spans="1:10" s="5" customFormat="1" ht="13.95" customHeight="1" x14ac:dyDescent="0.3">
      <c r="A242" s="6"/>
      <c r="B242" s="52">
        <v>100629254</v>
      </c>
      <c r="C242" s="43" t="s">
        <v>231</v>
      </c>
      <c r="D242" s="44">
        <v>77894210310</v>
      </c>
      <c r="E242" s="45">
        <v>50</v>
      </c>
      <c r="F242" s="45">
        <v>50</v>
      </c>
      <c r="G242" s="46">
        <v>256.22000000000003</v>
      </c>
      <c r="H242" s="8">
        <f t="shared" si="5"/>
        <v>256.22000000000003</v>
      </c>
      <c r="J242" s="64"/>
    </row>
    <row r="243" spans="1:10" s="5" customFormat="1" ht="13.95" customHeight="1" x14ac:dyDescent="0.3">
      <c r="A243" s="6"/>
      <c r="B243" s="42">
        <v>100629289</v>
      </c>
      <c r="C243" s="43" t="s">
        <v>232</v>
      </c>
      <c r="D243" s="44">
        <v>77894210311</v>
      </c>
      <c r="E243" s="45">
        <v>30</v>
      </c>
      <c r="F243" s="45">
        <v>30</v>
      </c>
      <c r="G243" s="46">
        <v>573.01049999999998</v>
      </c>
      <c r="H243" s="8">
        <f t="shared" si="5"/>
        <v>573.01049999999998</v>
      </c>
      <c r="J243" s="64"/>
    </row>
    <row r="244" spans="1:10" s="5" customFormat="1" ht="13.95" customHeight="1" x14ac:dyDescent="0.3">
      <c r="A244" s="6"/>
      <c r="B244" s="42">
        <v>100629290</v>
      </c>
      <c r="C244" s="43" t="s">
        <v>233</v>
      </c>
      <c r="D244" s="44">
        <v>77894210312</v>
      </c>
      <c r="E244" s="45">
        <v>30</v>
      </c>
      <c r="F244" s="45">
        <v>30</v>
      </c>
      <c r="G244" s="46">
        <v>573.01049999999998</v>
      </c>
      <c r="H244" s="8">
        <f t="shared" si="5"/>
        <v>573.01049999999998</v>
      </c>
      <c r="J244" s="64"/>
    </row>
    <row r="245" spans="1:10" s="5" customFormat="1" ht="13.95" customHeight="1" x14ac:dyDescent="0.3">
      <c r="A245" s="6"/>
      <c r="B245" s="42">
        <v>100629291</v>
      </c>
      <c r="C245" s="43" t="s">
        <v>234</v>
      </c>
      <c r="D245" s="44">
        <v>77894210313</v>
      </c>
      <c r="E245" s="45">
        <v>30</v>
      </c>
      <c r="F245" s="45">
        <v>30</v>
      </c>
      <c r="G245" s="46">
        <v>545.64049999999997</v>
      </c>
      <c r="H245" s="8">
        <f t="shared" si="5"/>
        <v>545.64049999999997</v>
      </c>
      <c r="J245" s="64"/>
    </row>
    <row r="246" spans="1:10" s="5" customFormat="1" ht="13.95" customHeight="1" x14ac:dyDescent="0.3">
      <c r="A246" s="6"/>
      <c r="B246" s="52">
        <v>100629292</v>
      </c>
      <c r="C246" s="43" t="s">
        <v>235</v>
      </c>
      <c r="D246" s="44">
        <v>77894210314</v>
      </c>
      <c r="E246" s="45">
        <v>30</v>
      </c>
      <c r="F246" s="45">
        <v>30</v>
      </c>
      <c r="G246" s="46">
        <v>545.64049999999997</v>
      </c>
      <c r="H246" s="8">
        <f t="shared" si="5"/>
        <v>545.64049999999997</v>
      </c>
      <c r="J246" s="64"/>
    </row>
    <row r="247" spans="1:10" s="5" customFormat="1" ht="13.95" customHeight="1" x14ac:dyDescent="0.3">
      <c r="A247" s="6"/>
      <c r="B247" s="52">
        <v>100629335</v>
      </c>
      <c r="C247" s="43" t="s">
        <v>236</v>
      </c>
      <c r="D247" s="44">
        <v>77894210315</v>
      </c>
      <c r="E247" s="45">
        <v>20</v>
      </c>
      <c r="F247" s="45">
        <v>20</v>
      </c>
      <c r="G247" s="46">
        <v>1009.2285000000001</v>
      </c>
      <c r="H247" s="8">
        <f t="shared" si="5"/>
        <v>1009.2285000000001</v>
      </c>
      <c r="J247" s="64"/>
    </row>
    <row r="248" spans="1:10" s="5" customFormat="1" ht="13.95" customHeight="1" x14ac:dyDescent="0.3">
      <c r="A248" s="6"/>
      <c r="B248" s="52">
        <v>100629337</v>
      </c>
      <c r="C248" s="43" t="s">
        <v>237</v>
      </c>
      <c r="D248" s="44">
        <v>77894210317</v>
      </c>
      <c r="E248" s="45">
        <v>20</v>
      </c>
      <c r="F248" s="45">
        <v>20</v>
      </c>
      <c r="G248" s="46">
        <v>681.81200000000001</v>
      </c>
      <c r="H248" s="8">
        <f t="shared" si="5"/>
        <v>681.81200000000001</v>
      </c>
      <c r="J248" s="64"/>
    </row>
    <row r="249" spans="1:10" s="5" customFormat="1" ht="13.95" customHeight="1" x14ac:dyDescent="0.3">
      <c r="A249" s="6"/>
      <c r="B249" s="52">
        <v>100629338</v>
      </c>
      <c r="C249" s="43" t="s">
        <v>238</v>
      </c>
      <c r="D249" s="44">
        <v>77894210318</v>
      </c>
      <c r="E249" s="45">
        <v>20</v>
      </c>
      <c r="F249" s="45">
        <v>20</v>
      </c>
      <c r="G249" s="46">
        <v>681.81200000000001</v>
      </c>
      <c r="H249" s="8">
        <f t="shared" si="5"/>
        <v>681.81200000000001</v>
      </c>
      <c r="J249" s="64"/>
    </row>
    <row r="250" spans="1:10" s="5" customFormat="1" ht="13.95" customHeight="1" x14ac:dyDescent="0.3">
      <c r="A250" s="6"/>
      <c r="B250" s="52">
        <v>100629339</v>
      </c>
      <c r="C250" s="43" t="s">
        <v>239</v>
      </c>
      <c r="D250" s="44">
        <v>77894210319</v>
      </c>
      <c r="E250" s="45">
        <v>15</v>
      </c>
      <c r="F250" s="45">
        <v>15</v>
      </c>
      <c r="G250" s="46">
        <v>681.81200000000001</v>
      </c>
      <c r="H250" s="8">
        <f t="shared" si="5"/>
        <v>681.81200000000001</v>
      </c>
      <c r="J250" s="64"/>
    </row>
    <row r="251" spans="1:10" s="5" customFormat="1" ht="13.95" customHeight="1" x14ac:dyDescent="0.3">
      <c r="A251" s="6"/>
      <c r="B251" s="42">
        <v>100629420</v>
      </c>
      <c r="C251" s="43" t="s">
        <v>240</v>
      </c>
      <c r="D251" s="44">
        <v>77894210320</v>
      </c>
      <c r="E251" s="45">
        <v>18</v>
      </c>
      <c r="F251" s="45">
        <v>18</v>
      </c>
      <c r="G251" s="46">
        <v>1683.0709999999999</v>
      </c>
      <c r="H251" s="8">
        <f t="shared" si="5"/>
        <v>1683.0709999999999</v>
      </c>
      <c r="J251" s="64"/>
    </row>
    <row r="252" spans="1:10" s="5" customFormat="1" ht="13.95" customHeight="1" x14ac:dyDescent="0.3">
      <c r="A252" s="6"/>
      <c r="B252" s="42">
        <v>100629421</v>
      </c>
      <c r="C252" s="43" t="s">
        <v>241</v>
      </c>
      <c r="D252" s="44">
        <v>77894210321</v>
      </c>
      <c r="E252" s="45">
        <v>18</v>
      </c>
      <c r="F252" s="45">
        <v>18</v>
      </c>
      <c r="G252" s="46">
        <v>1683.0709999999999</v>
      </c>
      <c r="H252" s="8">
        <f t="shared" si="5"/>
        <v>1683.0709999999999</v>
      </c>
      <c r="J252" s="64"/>
    </row>
    <row r="253" spans="1:10" s="5" customFormat="1" ht="13.95" customHeight="1" x14ac:dyDescent="0.3">
      <c r="A253" s="6"/>
      <c r="B253" s="42">
        <v>100629422</v>
      </c>
      <c r="C253" s="43" t="s">
        <v>242</v>
      </c>
      <c r="D253" s="44">
        <v>77894210322</v>
      </c>
      <c r="E253" s="45">
        <v>18</v>
      </c>
      <c r="F253" s="45">
        <v>18</v>
      </c>
      <c r="G253" s="46">
        <v>1683.0709999999999</v>
      </c>
      <c r="H253" s="8">
        <f t="shared" ref="H253:H311" si="6">$H$9*G253</f>
        <v>1683.0709999999999</v>
      </c>
      <c r="J253" s="64"/>
    </row>
    <row r="254" spans="1:10" s="5" customFormat="1" ht="13.95" customHeight="1" x14ac:dyDescent="0.3">
      <c r="A254" s="6"/>
      <c r="B254" s="42">
        <v>100629623</v>
      </c>
      <c r="C254" s="43" t="s">
        <v>243</v>
      </c>
      <c r="D254" s="44">
        <v>77894210324</v>
      </c>
      <c r="E254" s="45">
        <v>1</v>
      </c>
      <c r="F254" s="45">
        <v>4</v>
      </c>
      <c r="G254" s="46">
        <v>9637.8624999999993</v>
      </c>
      <c r="H254" s="8">
        <f t="shared" si="6"/>
        <v>9637.8624999999993</v>
      </c>
      <c r="J254" s="64"/>
    </row>
    <row r="255" spans="1:10" s="5" customFormat="1" ht="13.95" customHeight="1" x14ac:dyDescent="0.3">
      <c r="A255" s="6"/>
      <c r="B255" s="52">
        <v>100634005</v>
      </c>
      <c r="C255" s="43" t="s">
        <v>244</v>
      </c>
      <c r="D255" s="44">
        <v>77894210330</v>
      </c>
      <c r="E255" s="45">
        <v>50</v>
      </c>
      <c r="F255" s="45">
        <v>600</v>
      </c>
      <c r="G255" s="46">
        <v>126.5575</v>
      </c>
      <c r="H255" s="8">
        <f t="shared" si="6"/>
        <v>126.5575</v>
      </c>
      <c r="J255" s="64"/>
    </row>
    <row r="256" spans="1:10" s="5" customFormat="1" ht="13.95" customHeight="1" x14ac:dyDescent="0.3">
      <c r="A256" s="6"/>
      <c r="B256" s="52">
        <v>100634007</v>
      </c>
      <c r="C256" s="43" t="s">
        <v>245</v>
      </c>
      <c r="D256" s="44">
        <v>77894210331</v>
      </c>
      <c r="E256" s="45">
        <v>25</v>
      </c>
      <c r="F256" s="45">
        <v>400</v>
      </c>
      <c r="G256" s="46">
        <v>190.6815</v>
      </c>
      <c r="H256" s="8">
        <f t="shared" si="6"/>
        <v>190.6815</v>
      </c>
      <c r="J256" s="64"/>
    </row>
    <row r="257" spans="1:10" s="5" customFormat="1" ht="13.95" customHeight="1" x14ac:dyDescent="0.3">
      <c r="A257" s="6"/>
      <c r="B257" s="52">
        <v>100634010</v>
      </c>
      <c r="C257" s="43" t="s">
        <v>246</v>
      </c>
      <c r="D257" s="44">
        <v>77894210332</v>
      </c>
      <c r="E257" s="45">
        <v>0</v>
      </c>
      <c r="F257" s="45">
        <v>0</v>
      </c>
      <c r="G257" s="46">
        <v>207.54050000000001</v>
      </c>
      <c r="H257" s="8">
        <f t="shared" si="6"/>
        <v>207.54050000000001</v>
      </c>
      <c r="J257" s="64"/>
    </row>
    <row r="258" spans="1:10" s="5" customFormat="1" ht="13.95" customHeight="1" x14ac:dyDescent="0.3">
      <c r="A258" s="6"/>
      <c r="B258" s="52">
        <v>100634012</v>
      </c>
      <c r="C258" s="43" t="s">
        <v>247</v>
      </c>
      <c r="D258" s="44">
        <v>77894210333</v>
      </c>
      <c r="E258" s="45">
        <v>0</v>
      </c>
      <c r="F258" s="45">
        <v>0</v>
      </c>
      <c r="G258" s="46">
        <v>684.79049999999995</v>
      </c>
      <c r="H258" s="8">
        <f t="shared" si="6"/>
        <v>684.79049999999995</v>
      </c>
      <c r="J258" s="64"/>
    </row>
    <row r="259" spans="1:10" s="5" customFormat="1" ht="13.95" customHeight="1" x14ac:dyDescent="0.3">
      <c r="A259" s="6"/>
      <c r="B259" s="52">
        <v>100634015</v>
      </c>
      <c r="C259" s="43" t="s">
        <v>248</v>
      </c>
      <c r="D259" s="44">
        <v>77894210334</v>
      </c>
      <c r="E259" s="45">
        <v>0</v>
      </c>
      <c r="F259" s="45">
        <v>0</v>
      </c>
      <c r="G259" s="46">
        <v>777.35400000000004</v>
      </c>
      <c r="H259" s="8">
        <f t="shared" si="6"/>
        <v>777.35400000000004</v>
      </c>
      <c r="J259" s="64"/>
    </row>
    <row r="260" spans="1:10" s="5" customFormat="1" ht="13.95" customHeight="1" x14ac:dyDescent="0.3">
      <c r="A260" s="6"/>
      <c r="B260" s="52">
        <v>100634020</v>
      </c>
      <c r="C260" s="43" t="s">
        <v>249</v>
      </c>
      <c r="D260" s="44">
        <v>77894210335</v>
      </c>
      <c r="E260" s="45">
        <v>0</v>
      </c>
      <c r="F260" s="45">
        <v>0</v>
      </c>
      <c r="G260" s="46">
        <v>1339.8074999999999</v>
      </c>
      <c r="H260" s="8">
        <f t="shared" si="6"/>
        <v>1339.8074999999999</v>
      </c>
      <c r="J260" s="64"/>
    </row>
    <row r="261" spans="1:10" s="5" customFormat="1" ht="13.95" customHeight="1" x14ac:dyDescent="0.3">
      <c r="A261" s="6"/>
      <c r="B261" s="42">
        <v>100635000</v>
      </c>
      <c r="C261" s="43" t="s">
        <v>250</v>
      </c>
      <c r="D261" s="44">
        <v>77894210336</v>
      </c>
      <c r="E261" s="45">
        <v>0</v>
      </c>
      <c r="F261" s="45">
        <v>1200</v>
      </c>
      <c r="G261" s="46">
        <v>148.55699999999999</v>
      </c>
      <c r="H261" s="8">
        <f t="shared" si="6"/>
        <v>148.55699999999999</v>
      </c>
      <c r="J261" s="64"/>
    </row>
    <row r="262" spans="1:10" s="5" customFormat="1" ht="13.95" customHeight="1" x14ac:dyDescent="0.3">
      <c r="A262" s="6"/>
      <c r="B262" s="42">
        <v>100635002</v>
      </c>
      <c r="C262" s="43" t="s">
        <v>251</v>
      </c>
      <c r="D262" s="44">
        <v>77894210337</v>
      </c>
      <c r="E262" s="45">
        <v>0</v>
      </c>
      <c r="F262" s="45">
        <v>0</v>
      </c>
      <c r="G262" s="46">
        <v>131.16900000000001</v>
      </c>
      <c r="H262" s="8">
        <f t="shared" si="6"/>
        <v>131.16900000000001</v>
      </c>
      <c r="J262" s="64"/>
    </row>
    <row r="263" spans="1:10" s="5" customFormat="1" ht="13.95" customHeight="1" x14ac:dyDescent="0.3">
      <c r="A263" s="6"/>
      <c r="B263" s="42">
        <v>100635004</v>
      </c>
      <c r="C263" s="43" t="s">
        <v>252</v>
      </c>
      <c r="D263" s="44">
        <v>77894210338</v>
      </c>
      <c r="E263" s="45">
        <v>0</v>
      </c>
      <c r="F263" s="45">
        <v>800</v>
      </c>
      <c r="G263" s="46">
        <v>97.163499999999999</v>
      </c>
      <c r="H263" s="8">
        <f t="shared" si="6"/>
        <v>97.163499999999999</v>
      </c>
      <c r="J263" s="64"/>
    </row>
    <row r="264" spans="1:10" s="5" customFormat="1" ht="13.95" customHeight="1" x14ac:dyDescent="0.3">
      <c r="A264" s="6"/>
      <c r="B264" s="42">
        <v>100635005</v>
      </c>
      <c r="C264" s="43" t="s">
        <v>253</v>
      </c>
      <c r="D264" s="44">
        <v>77894210339</v>
      </c>
      <c r="E264" s="45">
        <v>25</v>
      </c>
      <c r="F264" s="45">
        <v>450</v>
      </c>
      <c r="G264" s="46">
        <v>67.757999999999996</v>
      </c>
      <c r="H264" s="8">
        <f t="shared" si="6"/>
        <v>67.757999999999996</v>
      </c>
      <c r="J264" s="64"/>
    </row>
    <row r="265" spans="1:10" s="5" customFormat="1" ht="13.95" customHeight="1" x14ac:dyDescent="0.3">
      <c r="A265" s="6"/>
      <c r="B265" s="42">
        <v>100635007</v>
      </c>
      <c r="C265" s="43" t="s">
        <v>254</v>
      </c>
      <c r="D265" s="44">
        <v>77894210340</v>
      </c>
      <c r="E265" s="45">
        <v>25</v>
      </c>
      <c r="F265" s="45">
        <v>200</v>
      </c>
      <c r="G265" s="46">
        <v>132.96299999999999</v>
      </c>
      <c r="H265" s="8">
        <f t="shared" si="6"/>
        <v>132.96299999999999</v>
      </c>
      <c r="J265" s="64"/>
    </row>
    <row r="266" spans="1:10" s="5" customFormat="1" ht="13.95" customHeight="1" x14ac:dyDescent="0.3">
      <c r="A266" s="6"/>
      <c r="B266" s="42">
        <v>100635010</v>
      </c>
      <c r="C266" s="43" t="s">
        <v>255</v>
      </c>
      <c r="D266" s="44">
        <v>77894210341</v>
      </c>
      <c r="E266" s="45">
        <v>10</v>
      </c>
      <c r="F266" s="45">
        <v>140</v>
      </c>
      <c r="G266" s="46">
        <v>209.74850000000001</v>
      </c>
      <c r="H266" s="8">
        <f t="shared" si="6"/>
        <v>209.74850000000001</v>
      </c>
      <c r="J266" s="64"/>
    </row>
    <row r="267" spans="1:10" s="5" customFormat="1" ht="13.95" customHeight="1" x14ac:dyDescent="0.3">
      <c r="A267" s="6"/>
      <c r="B267" s="42">
        <v>100635012</v>
      </c>
      <c r="C267" s="43" t="s">
        <v>256</v>
      </c>
      <c r="D267" s="44">
        <v>77894210342</v>
      </c>
      <c r="E267" s="45">
        <v>80</v>
      </c>
      <c r="F267" s="45">
        <v>80</v>
      </c>
      <c r="G267" s="46">
        <v>381.01799999999997</v>
      </c>
      <c r="H267" s="8">
        <f t="shared" si="6"/>
        <v>381.01799999999997</v>
      </c>
      <c r="J267" s="64"/>
    </row>
    <row r="268" spans="1:10" s="5" customFormat="1" ht="13.95" customHeight="1" x14ac:dyDescent="0.3">
      <c r="A268" s="6"/>
      <c r="B268" s="42">
        <v>100635015</v>
      </c>
      <c r="C268" s="43" t="s">
        <v>257</v>
      </c>
      <c r="D268" s="44">
        <v>77894210343</v>
      </c>
      <c r="E268" s="45">
        <v>60</v>
      </c>
      <c r="F268" s="45">
        <v>60</v>
      </c>
      <c r="G268" s="46">
        <v>413.10300000000001</v>
      </c>
      <c r="H268" s="8">
        <f t="shared" si="6"/>
        <v>413.10300000000001</v>
      </c>
      <c r="J268" s="64"/>
    </row>
    <row r="269" spans="1:10" s="5" customFormat="1" ht="13.95" customHeight="1" x14ac:dyDescent="0.3">
      <c r="A269" s="6"/>
      <c r="B269" s="42">
        <v>100635020</v>
      </c>
      <c r="C269" s="43" t="s">
        <v>258</v>
      </c>
      <c r="D269" s="44">
        <v>77894210344</v>
      </c>
      <c r="E269" s="45">
        <v>36</v>
      </c>
      <c r="F269" s="45">
        <v>36</v>
      </c>
      <c r="G269" s="46">
        <v>573.827</v>
      </c>
      <c r="H269" s="8">
        <f t="shared" si="6"/>
        <v>573.827</v>
      </c>
      <c r="J269" s="64"/>
    </row>
    <row r="270" spans="1:10" s="5" customFormat="1" ht="13.95" customHeight="1" x14ac:dyDescent="0.3">
      <c r="A270" s="6"/>
      <c r="B270" s="42">
        <v>100635025</v>
      </c>
      <c r="C270" s="43" t="s">
        <v>259</v>
      </c>
      <c r="D270" s="44">
        <v>77894210346</v>
      </c>
      <c r="E270" s="45">
        <v>0</v>
      </c>
      <c r="F270" s="45">
        <v>0</v>
      </c>
      <c r="G270" s="46">
        <v>1919.2235000000001</v>
      </c>
      <c r="H270" s="8">
        <f t="shared" si="6"/>
        <v>1919.2235000000001</v>
      </c>
      <c r="J270" s="64"/>
    </row>
    <row r="271" spans="1:10" s="5" customFormat="1" ht="13.95" customHeight="1" x14ac:dyDescent="0.3">
      <c r="A271" s="6"/>
      <c r="B271" s="42">
        <v>100635030</v>
      </c>
      <c r="C271" s="43" t="s">
        <v>260</v>
      </c>
      <c r="D271" s="44">
        <v>77894210347</v>
      </c>
      <c r="E271" s="45">
        <v>0</v>
      </c>
      <c r="F271" s="45">
        <v>0</v>
      </c>
      <c r="G271" s="46">
        <v>2768.7629999999999</v>
      </c>
      <c r="H271" s="8">
        <f t="shared" si="6"/>
        <v>2768.7629999999999</v>
      </c>
      <c r="J271" s="64"/>
    </row>
    <row r="272" spans="1:10" s="5" customFormat="1" ht="13.95" customHeight="1" x14ac:dyDescent="0.3">
      <c r="A272" s="6"/>
      <c r="B272" s="42">
        <v>100635057</v>
      </c>
      <c r="C272" s="43" t="s">
        <v>261</v>
      </c>
      <c r="D272" s="44">
        <v>77894210350</v>
      </c>
      <c r="E272" s="45">
        <v>0</v>
      </c>
      <c r="F272" s="45">
        <v>0</v>
      </c>
      <c r="G272" s="46">
        <v>122.544</v>
      </c>
      <c r="H272" s="8">
        <f t="shared" si="6"/>
        <v>122.544</v>
      </c>
      <c r="J272" s="64"/>
    </row>
    <row r="273" spans="1:10" s="5" customFormat="1" ht="13.95" customHeight="1" x14ac:dyDescent="0.3">
      <c r="A273" s="6"/>
      <c r="B273" s="42">
        <v>100635059</v>
      </c>
      <c r="C273" s="43" t="s">
        <v>262</v>
      </c>
      <c r="D273" s="44">
        <v>77894210351</v>
      </c>
      <c r="E273" s="45">
        <v>0</v>
      </c>
      <c r="F273" s="45">
        <v>0</v>
      </c>
      <c r="G273" s="46">
        <v>101.9705</v>
      </c>
      <c r="H273" s="8">
        <f t="shared" si="6"/>
        <v>101.9705</v>
      </c>
      <c r="J273" s="64"/>
    </row>
    <row r="274" spans="1:10" s="5" customFormat="1" ht="13.95" customHeight="1" x14ac:dyDescent="0.3">
      <c r="A274" s="6"/>
      <c r="B274" s="52">
        <v>100635072</v>
      </c>
      <c r="C274" s="43" t="s">
        <v>263</v>
      </c>
      <c r="D274" s="44">
        <v>77894210352</v>
      </c>
      <c r="E274" s="45">
        <v>25</v>
      </c>
      <c r="F274" s="45">
        <v>500</v>
      </c>
      <c r="G274" s="46">
        <v>94.575999999999993</v>
      </c>
      <c r="H274" s="8">
        <f t="shared" si="6"/>
        <v>94.575999999999993</v>
      </c>
      <c r="J274" s="64"/>
    </row>
    <row r="275" spans="1:10" s="5" customFormat="1" ht="13.95" customHeight="1" x14ac:dyDescent="0.3">
      <c r="A275" s="6"/>
      <c r="B275" s="52">
        <v>100635074</v>
      </c>
      <c r="C275" s="43" t="s">
        <v>264</v>
      </c>
      <c r="D275" s="44">
        <v>77894210353</v>
      </c>
      <c r="E275" s="45">
        <v>25</v>
      </c>
      <c r="F275" s="45">
        <v>800</v>
      </c>
      <c r="G275" s="46">
        <v>109.9515</v>
      </c>
      <c r="H275" s="8">
        <f t="shared" si="6"/>
        <v>109.9515</v>
      </c>
      <c r="J275" s="64"/>
    </row>
    <row r="276" spans="1:10" s="5" customFormat="1" ht="13.95" customHeight="1" x14ac:dyDescent="0.3">
      <c r="A276" s="6"/>
      <c r="B276" s="52">
        <v>100635076</v>
      </c>
      <c r="C276" s="43" t="s">
        <v>265</v>
      </c>
      <c r="D276" s="44">
        <v>77894210354</v>
      </c>
      <c r="E276" s="45">
        <v>10</v>
      </c>
      <c r="F276" s="45">
        <v>300</v>
      </c>
      <c r="G276" s="46">
        <v>144.75049999999999</v>
      </c>
      <c r="H276" s="8">
        <f t="shared" si="6"/>
        <v>144.75049999999999</v>
      </c>
      <c r="J276" s="64"/>
    </row>
    <row r="277" spans="1:10" s="5" customFormat="1" ht="13.95" customHeight="1" x14ac:dyDescent="0.3">
      <c r="A277" s="6"/>
      <c r="B277" s="52">
        <v>100635101</v>
      </c>
      <c r="C277" s="43" t="s">
        <v>266</v>
      </c>
      <c r="D277" s="44">
        <v>77894210356</v>
      </c>
      <c r="E277" s="45">
        <v>25</v>
      </c>
      <c r="F277" s="45">
        <v>300</v>
      </c>
      <c r="G277" s="46">
        <v>138.11500000000001</v>
      </c>
      <c r="H277" s="8">
        <f t="shared" si="6"/>
        <v>138.11500000000001</v>
      </c>
      <c r="J277" s="64"/>
    </row>
    <row r="278" spans="1:10" s="5" customFormat="1" ht="13.95" customHeight="1" x14ac:dyDescent="0.3">
      <c r="A278" s="6"/>
      <c r="B278" s="52">
        <v>100635104</v>
      </c>
      <c r="C278" s="43" t="s">
        <v>267</v>
      </c>
      <c r="D278" s="44">
        <v>77894210357</v>
      </c>
      <c r="E278" s="45">
        <v>25</v>
      </c>
      <c r="F278" s="45">
        <v>250</v>
      </c>
      <c r="G278" s="46">
        <v>227.93</v>
      </c>
      <c r="H278" s="8">
        <f t="shared" si="6"/>
        <v>227.93</v>
      </c>
      <c r="J278" s="64"/>
    </row>
    <row r="279" spans="1:10" s="5" customFormat="1" ht="13.95" customHeight="1" x14ac:dyDescent="0.3">
      <c r="A279" s="6"/>
      <c r="B279" s="52">
        <v>100635130</v>
      </c>
      <c r="C279" s="43" t="s">
        <v>268</v>
      </c>
      <c r="D279" s="44">
        <v>77894210358</v>
      </c>
      <c r="E279" s="45">
        <v>0</v>
      </c>
      <c r="F279" s="45">
        <v>0</v>
      </c>
      <c r="G279" s="46">
        <v>343.8845</v>
      </c>
      <c r="H279" s="8">
        <f t="shared" si="6"/>
        <v>343.8845</v>
      </c>
      <c r="J279" s="64"/>
    </row>
    <row r="280" spans="1:10" s="5" customFormat="1" ht="13.95" customHeight="1" x14ac:dyDescent="0.3">
      <c r="A280" s="6"/>
      <c r="B280" s="42">
        <v>100635131</v>
      </c>
      <c r="C280" s="43" t="s">
        <v>269</v>
      </c>
      <c r="D280" s="44">
        <v>77894210359</v>
      </c>
      <c r="E280" s="45">
        <v>10</v>
      </c>
      <c r="F280" s="45">
        <v>150</v>
      </c>
      <c r="G280" s="46">
        <v>235.53149999999999</v>
      </c>
      <c r="H280" s="8">
        <f t="shared" si="6"/>
        <v>235.53149999999999</v>
      </c>
      <c r="J280" s="64"/>
    </row>
    <row r="281" spans="1:10" s="5" customFormat="1" ht="13.95" customHeight="1" x14ac:dyDescent="0.3">
      <c r="A281" s="6"/>
      <c r="B281" s="42">
        <v>100635133</v>
      </c>
      <c r="C281" s="43" t="s">
        <v>270</v>
      </c>
      <c r="D281" s="44">
        <v>77894210360</v>
      </c>
      <c r="E281" s="45">
        <v>0</v>
      </c>
      <c r="F281" s="45">
        <v>0</v>
      </c>
      <c r="G281" s="46">
        <v>407.44499999999999</v>
      </c>
      <c r="H281" s="8">
        <f t="shared" si="6"/>
        <v>407.44499999999999</v>
      </c>
      <c r="J281" s="64"/>
    </row>
    <row r="282" spans="1:10" s="5" customFormat="1" ht="13.95" customHeight="1" x14ac:dyDescent="0.3">
      <c r="A282" s="6"/>
      <c r="B282" s="42">
        <v>100635167</v>
      </c>
      <c r="C282" s="43" t="s">
        <v>271</v>
      </c>
      <c r="D282" s="44">
        <v>77894210362</v>
      </c>
      <c r="E282" s="45">
        <v>0</v>
      </c>
      <c r="F282" s="45">
        <v>0</v>
      </c>
      <c r="G282" s="46">
        <v>434.86099999999999</v>
      </c>
      <c r="H282" s="8">
        <f t="shared" si="6"/>
        <v>434.86099999999999</v>
      </c>
      <c r="J282" s="64"/>
    </row>
    <row r="283" spans="1:10" s="5" customFormat="1" ht="13.95" customHeight="1" x14ac:dyDescent="0.3">
      <c r="A283" s="6"/>
      <c r="B283" s="42">
        <v>100635168</v>
      </c>
      <c r="C283" s="43" t="s">
        <v>272</v>
      </c>
      <c r="D283" s="44">
        <v>77894210363</v>
      </c>
      <c r="E283" s="45">
        <v>0</v>
      </c>
      <c r="F283" s="45">
        <v>0</v>
      </c>
      <c r="G283" s="46">
        <v>521.64</v>
      </c>
      <c r="H283" s="8">
        <f t="shared" si="6"/>
        <v>521.64</v>
      </c>
      <c r="J283" s="64"/>
    </row>
    <row r="284" spans="1:10" s="5" customFormat="1" ht="13.95" customHeight="1" x14ac:dyDescent="0.3">
      <c r="A284" s="6"/>
      <c r="B284" s="42">
        <v>100635169</v>
      </c>
      <c r="C284" s="43" t="s">
        <v>273</v>
      </c>
      <c r="D284" s="44">
        <v>77894210364</v>
      </c>
      <c r="E284" s="45">
        <v>0</v>
      </c>
      <c r="F284" s="45">
        <v>0</v>
      </c>
      <c r="G284" s="46">
        <v>548.22799999999995</v>
      </c>
      <c r="H284" s="8">
        <f t="shared" si="6"/>
        <v>548.22799999999995</v>
      </c>
      <c r="J284" s="64"/>
    </row>
    <row r="285" spans="1:10" s="5" customFormat="1" ht="13.95" customHeight="1" x14ac:dyDescent="0.3">
      <c r="A285" s="6"/>
      <c r="B285" s="42">
        <v>100635215</v>
      </c>
      <c r="C285" s="43" t="s">
        <v>274</v>
      </c>
      <c r="D285" s="44">
        <v>77894210365</v>
      </c>
      <c r="E285" s="45">
        <v>0</v>
      </c>
      <c r="F285" s="45">
        <v>0</v>
      </c>
      <c r="G285" s="46">
        <v>524.65300000000002</v>
      </c>
      <c r="H285" s="8">
        <f t="shared" si="6"/>
        <v>524.65300000000002</v>
      </c>
      <c r="J285" s="64"/>
    </row>
    <row r="286" spans="1:10" s="5" customFormat="1" ht="13.95" customHeight="1" x14ac:dyDescent="0.3">
      <c r="A286" s="6"/>
      <c r="B286" s="42">
        <v>100635254</v>
      </c>
      <c r="C286" s="43" t="s">
        <v>275</v>
      </c>
      <c r="D286" s="44">
        <v>77894210367</v>
      </c>
      <c r="E286" s="45">
        <v>0</v>
      </c>
      <c r="F286" s="45">
        <v>0</v>
      </c>
      <c r="G286" s="46">
        <v>783.54100000000005</v>
      </c>
      <c r="H286" s="8">
        <f t="shared" si="6"/>
        <v>783.54100000000005</v>
      </c>
      <c r="J286" s="64"/>
    </row>
    <row r="287" spans="1:10" s="5" customFormat="1" ht="13.95" customHeight="1" x14ac:dyDescent="0.3">
      <c r="A287" s="6"/>
      <c r="B287" s="42">
        <v>100636000</v>
      </c>
      <c r="C287" s="43" t="s">
        <v>276</v>
      </c>
      <c r="D287" s="44">
        <v>77894210368</v>
      </c>
      <c r="E287" s="45">
        <v>0</v>
      </c>
      <c r="F287" s="45">
        <v>0</v>
      </c>
      <c r="G287" s="46">
        <v>261.48700000000002</v>
      </c>
      <c r="H287" s="8">
        <f t="shared" si="6"/>
        <v>261.48700000000002</v>
      </c>
      <c r="J287" s="64"/>
    </row>
    <row r="288" spans="1:10" s="5" customFormat="1" ht="13.95" customHeight="1" x14ac:dyDescent="0.3">
      <c r="A288" s="6"/>
      <c r="B288" s="42">
        <v>100636002</v>
      </c>
      <c r="C288" s="43" t="s">
        <v>277</v>
      </c>
      <c r="D288" s="44">
        <v>77894210369</v>
      </c>
      <c r="E288" s="45">
        <v>0</v>
      </c>
      <c r="F288" s="45">
        <v>0</v>
      </c>
      <c r="G288" s="46">
        <v>152.559</v>
      </c>
      <c r="H288" s="8">
        <f t="shared" si="6"/>
        <v>152.559</v>
      </c>
      <c r="J288" s="64"/>
    </row>
    <row r="289" spans="1:10" s="5" customFormat="1" ht="13.95" customHeight="1" x14ac:dyDescent="0.3">
      <c r="A289" s="6"/>
      <c r="B289" s="42">
        <v>100636004</v>
      </c>
      <c r="C289" s="43" t="s">
        <v>278</v>
      </c>
      <c r="D289" s="44">
        <v>77894210370</v>
      </c>
      <c r="E289" s="45">
        <v>50</v>
      </c>
      <c r="F289" s="45">
        <v>1000</v>
      </c>
      <c r="G289" s="46">
        <v>152.559</v>
      </c>
      <c r="H289" s="8">
        <f t="shared" si="6"/>
        <v>152.559</v>
      </c>
      <c r="J289" s="64"/>
    </row>
    <row r="290" spans="1:10" s="5" customFormat="1" ht="13.95" customHeight="1" x14ac:dyDescent="0.3">
      <c r="A290" s="6"/>
      <c r="B290" s="42">
        <v>100636005</v>
      </c>
      <c r="C290" s="43" t="s">
        <v>279</v>
      </c>
      <c r="D290" s="44">
        <v>77894210371</v>
      </c>
      <c r="E290" s="45">
        <v>25</v>
      </c>
      <c r="F290" s="45">
        <v>600</v>
      </c>
      <c r="G290" s="46">
        <v>46.482999999999997</v>
      </c>
      <c r="H290" s="8">
        <f t="shared" si="6"/>
        <v>46.482999999999997</v>
      </c>
      <c r="J290" s="64"/>
    </row>
    <row r="291" spans="1:10" s="5" customFormat="1" ht="13.95" customHeight="1" x14ac:dyDescent="0.3">
      <c r="A291" s="6"/>
      <c r="B291" s="42">
        <v>100636007</v>
      </c>
      <c r="C291" s="43" t="s">
        <v>280</v>
      </c>
      <c r="D291" s="44">
        <v>77894210372</v>
      </c>
      <c r="E291" s="45">
        <v>25</v>
      </c>
      <c r="F291" s="45">
        <v>250</v>
      </c>
      <c r="G291" s="46">
        <v>77.027000000000001</v>
      </c>
      <c r="H291" s="8">
        <f t="shared" si="6"/>
        <v>77.027000000000001</v>
      </c>
      <c r="J291" s="64"/>
    </row>
    <row r="292" spans="1:10" s="5" customFormat="1" ht="13.95" customHeight="1" x14ac:dyDescent="0.3">
      <c r="A292" s="6"/>
      <c r="B292" s="42">
        <v>100636010</v>
      </c>
      <c r="C292" s="43" t="s">
        <v>281</v>
      </c>
      <c r="D292" s="44">
        <v>77894210373</v>
      </c>
      <c r="E292" s="45">
        <v>10</v>
      </c>
      <c r="F292" s="45">
        <v>150</v>
      </c>
      <c r="G292" s="46">
        <v>178.13499999999999</v>
      </c>
      <c r="H292" s="8">
        <f t="shared" si="6"/>
        <v>178.13499999999999</v>
      </c>
      <c r="J292" s="64"/>
    </row>
    <row r="293" spans="1:10" s="5" customFormat="1" ht="13.95" customHeight="1" x14ac:dyDescent="0.3">
      <c r="A293" s="6"/>
      <c r="B293" s="42">
        <v>100636012</v>
      </c>
      <c r="C293" s="43" t="s">
        <v>282</v>
      </c>
      <c r="D293" s="44">
        <v>77894210374</v>
      </c>
      <c r="E293" s="45">
        <v>10</v>
      </c>
      <c r="F293" s="45">
        <v>100</v>
      </c>
      <c r="G293" s="46">
        <v>246.12299999999999</v>
      </c>
      <c r="H293" s="8">
        <f t="shared" si="6"/>
        <v>246.12299999999999</v>
      </c>
      <c r="J293" s="64"/>
    </row>
    <row r="294" spans="1:10" s="5" customFormat="1" ht="13.95" customHeight="1" x14ac:dyDescent="0.3">
      <c r="A294" s="6"/>
      <c r="B294" s="42">
        <v>100636015</v>
      </c>
      <c r="C294" s="43" t="s">
        <v>283</v>
      </c>
      <c r="D294" s="44">
        <v>77894210375</v>
      </c>
      <c r="E294" s="45">
        <v>65</v>
      </c>
      <c r="F294" s="45">
        <v>65</v>
      </c>
      <c r="G294" s="46">
        <v>319.7</v>
      </c>
      <c r="H294" s="8">
        <f t="shared" si="6"/>
        <v>319.7</v>
      </c>
      <c r="J294" s="64"/>
    </row>
    <row r="295" spans="1:10" s="5" customFormat="1" ht="13.95" customHeight="1" x14ac:dyDescent="0.3">
      <c r="A295" s="6"/>
      <c r="B295" s="42">
        <v>100636020</v>
      </c>
      <c r="C295" s="43" t="s">
        <v>284</v>
      </c>
      <c r="D295" s="44">
        <v>77894210376</v>
      </c>
      <c r="E295" s="45">
        <v>38</v>
      </c>
      <c r="F295" s="45">
        <v>38</v>
      </c>
      <c r="G295" s="46">
        <v>485.64499999999998</v>
      </c>
      <c r="H295" s="8">
        <f t="shared" si="6"/>
        <v>485.64499999999998</v>
      </c>
      <c r="J295" s="64"/>
    </row>
    <row r="296" spans="1:10" s="5" customFormat="1" ht="13.95" customHeight="1" x14ac:dyDescent="0.3">
      <c r="A296" s="6"/>
      <c r="B296" s="42">
        <v>100636025</v>
      </c>
      <c r="C296" s="43" t="s">
        <v>285</v>
      </c>
      <c r="D296" s="44">
        <v>77894210378</v>
      </c>
      <c r="E296" s="45">
        <v>40</v>
      </c>
      <c r="F296" s="45">
        <v>40</v>
      </c>
      <c r="G296" s="46">
        <v>1550.5219999999999</v>
      </c>
      <c r="H296" s="8">
        <f t="shared" si="6"/>
        <v>1550.5219999999999</v>
      </c>
      <c r="J296" s="64"/>
    </row>
    <row r="297" spans="1:10" s="5" customFormat="1" ht="13.95" customHeight="1" x14ac:dyDescent="0.3">
      <c r="A297" s="6"/>
      <c r="B297" s="42">
        <v>100636030</v>
      </c>
      <c r="C297" s="43" t="s">
        <v>286</v>
      </c>
      <c r="D297" s="44">
        <v>77894210380</v>
      </c>
      <c r="E297" s="45">
        <v>0</v>
      </c>
      <c r="F297" s="45">
        <v>0</v>
      </c>
      <c r="G297" s="46">
        <v>1841.242</v>
      </c>
      <c r="H297" s="8">
        <f t="shared" si="6"/>
        <v>1841.242</v>
      </c>
      <c r="J297" s="64"/>
    </row>
    <row r="298" spans="1:10" s="5" customFormat="1" ht="13.95" customHeight="1" x14ac:dyDescent="0.3">
      <c r="A298" s="6"/>
      <c r="B298" s="42">
        <v>100636031</v>
      </c>
      <c r="C298" s="43" t="s">
        <v>287</v>
      </c>
      <c r="D298" s="44">
        <v>77894210381</v>
      </c>
      <c r="E298" s="45">
        <v>0</v>
      </c>
      <c r="F298" s="45">
        <v>4000</v>
      </c>
      <c r="G298" s="46">
        <v>202.54949999999999</v>
      </c>
      <c r="H298" s="8">
        <f t="shared" si="6"/>
        <v>202.54949999999999</v>
      </c>
      <c r="J298" s="64"/>
    </row>
    <row r="299" spans="1:10" s="5" customFormat="1" ht="13.95" customHeight="1" x14ac:dyDescent="0.3">
      <c r="A299" s="6"/>
      <c r="B299" s="42">
        <v>100636040</v>
      </c>
      <c r="C299" s="43" t="s">
        <v>288</v>
      </c>
      <c r="D299" s="44">
        <v>77894210384</v>
      </c>
      <c r="E299" s="45">
        <v>0</v>
      </c>
      <c r="F299" s="45">
        <v>0</v>
      </c>
      <c r="G299" s="46">
        <v>3618.5095000000001</v>
      </c>
      <c r="H299" s="8">
        <f t="shared" si="6"/>
        <v>3618.5095000000001</v>
      </c>
      <c r="J299" s="64"/>
    </row>
    <row r="300" spans="1:10" s="5" customFormat="1" ht="13.95" customHeight="1" x14ac:dyDescent="0.3">
      <c r="A300" s="6"/>
      <c r="B300" s="42">
        <v>100636059</v>
      </c>
      <c r="C300" s="43" t="s">
        <v>289</v>
      </c>
      <c r="D300" s="44">
        <v>77894210386</v>
      </c>
      <c r="E300" s="45">
        <v>0</v>
      </c>
      <c r="F300" s="45">
        <v>0</v>
      </c>
      <c r="G300" s="46">
        <v>139.357</v>
      </c>
      <c r="H300" s="8">
        <f t="shared" si="6"/>
        <v>139.357</v>
      </c>
      <c r="J300" s="64"/>
    </row>
    <row r="301" spans="1:10" s="5" customFormat="1" ht="13.95" customHeight="1" x14ac:dyDescent="0.3">
      <c r="A301" s="6"/>
      <c r="B301" s="42">
        <v>100636072</v>
      </c>
      <c r="C301" s="43" t="s">
        <v>290</v>
      </c>
      <c r="D301" s="44">
        <v>77894210388</v>
      </c>
      <c r="E301" s="45">
        <v>50</v>
      </c>
      <c r="F301" s="45">
        <v>1000</v>
      </c>
      <c r="G301" s="46">
        <v>111.57299999999999</v>
      </c>
      <c r="H301" s="8">
        <f t="shared" si="6"/>
        <v>111.57299999999999</v>
      </c>
      <c r="J301" s="64"/>
    </row>
    <row r="302" spans="1:10" s="5" customFormat="1" ht="13.95" customHeight="1" x14ac:dyDescent="0.3">
      <c r="A302" s="6"/>
      <c r="B302" s="42">
        <v>100636074</v>
      </c>
      <c r="C302" s="43" t="s">
        <v>291</v>
      </c>
      <c r="D302" s="44">
        <v>77894210389</v>
      </c>
      <c r="E302" s="45">
        <v>50</v>
      </c>
      <c r="F302" s="45">
        <v>800</v>
      </c>
      <c r="G302" s="46">
        <v>111.57299999999999</v>
      </c>
      <c r="H302" s="8">
        <f t="shared" si="6"/>
        <v>111.57299999999999</v>
      </c>
      <c r="J302" s="64"/>
    </row>
    <row r="303" spans="1:10" s="5" customFormat="1" ht="13.95" customHeight="1" x14ac:dyDescent="0.3">
      <c r="A303" s="6"/>
      <c r="B303" s="42">
        <v>100636076</v>
      </c>
      <c r="C303" s="43" t="s">
        <v>292</v>
      </c>
      <c r="D303" s="44">
        <v>77894210390</v>
      </c>
      <c r="E303" s="45">
        <v>25</v>
      </c>
      <c r="F303" s="45">
        <v>250</v>
      </c>
      <c r="G303" s="46">
        <v>117.0355</v>
      </c>
      <c r="H303" s="8">
        <f t="shared" si="6"/>
        <v>117.0355</v>
      </c>
      <c r="J303" s="64"/>
    </row>
    <row r="304" spans="1:10" s="5" customFormat="1" ht="13.95" customHeight="1" x14ac:dyDescent="0.3">
      <c r="A304" s="6"/>
      <c r="B304" s="42">
        <v>100636078</v>
      </c>
      <c r="C304" s="43" t="s">
        <v>293</v>
      </c>
      <c r="D304" s="44">
        <v>77894210391</v>
      </c>
      <c r="E304" s="45">
        <v>0</v>
      </c>
      <c r="F304" s="45">
        <v>0</v>
      </c>
      <c r="G304" s="46">
        <v>260.5095</v>
      </c>
      <c r="H304" s="8">
        <f t="shared" si="6"/>
        <v>260.5095</v>
      </c>
      <c r="J304" s="64"/>
    </row>
    <row r="305" spans="1:10" s="5" customFormat="1" ht="13.95" customHeight="1" x14ac:dyDescent="0.3">
      <c r="A305" s="6"/>
      <c r="B305" s="42">
        <v>100636101</v>
      </c>
      <c r="C305" s="43" t="s">
        <v>294</v>
      </c>
      <c r="D305" s="44">
        <v>77894210392</v>
      </c>
      <c r="E305" s="45">
        <v>25</v>
      </c>
      <c r="F305" s="45">
        <v>500</v>
      </c>
      <c r="G305" s="46">
        <v>158.96449999999999</v>
      </c>
      <c r="H305" s="8">
        <f t="shared" si="6"/>
        <v>158.96449999999999</v>
      </c>
      <c r="J305" s="64"/>
    </row>
    <row r="306" spans="1:10" s="5" customFormat="1" ht="13.95" customHeight="1" x14ac:dyDescent="0.3">
      <c r="A306" s="6"/>
      <c r="B306" s="42">
        <v>100636104</v>
      </c>
      <c r="C306" s="43" t="s">
        <v>295</v>
      </c>
      <c r="D306" s="44">
        <v>77894210393</v>
      </c>
      <c r="E306" s="45">
        <v>25</v>
      </c>
      <c r="F306" s="45">
        <v>300</v>
      </c>
      <c r="G306" s="46">
        <v>202.952</v>
      </c>
      <c r="H306" s="8">
        <f t="shared" si="6"/>
        <v>202.952</v>
      </c>
      <c r="J306" s="64"/>
    </row>
    <row r="307" spans="1:10" s="5" customFormat="1" ht="13.95" customHeight="1" x14ac:dyDescent="0.3">
      <c r="A307" s="6"/>
      <c r="B307" s="42">
        <v>100636120</v>
      </c>
      <c r="C307" s="43" t="s">
        <v>296</v>
      </c>
      <c r="D307" s="44">
        <v>77894210395</v>
      </c>
      <c r="E307" s="45">
        <v>0</v>
      </c>
      <c r="F307" s="45">
        <v>0</v>
      </c>
      <c r="G307" s="46">
        <v>251.52799999999999</v>
      </c>
      <c r="H307" s="8">
        <f t="shared" si="6"/>
        <v>251.52799999999999</v>
      </c>
      <c r="J307" s="64"/>
    </row>
    <row r="308" spans="1:10" s="5" customFormat="1" ht="13.95" customHeight="1" x14ac:dyDescent="0.3">
      <c r="A308" s="6"/>
      <c r="B308" s="42">
        <v>100636130</v>
      </c>
      <c r="C308" s="43" t="s">
        <v>297</v>
      </c>
      <c r="D308" s="44">
        <v>77894210396</v>
      </c>
      <c r="E308" s="45">
        <v>0</v>
      </c>
      <c r="F308" s="45">
        <v>0</v>
      </c>
      <c r="G308" s="46">
        <v>295.48099999999999</v>
      </c>
      <c r="H308" s="8">
        <f t="shared" si="6"/>
        <v>295.48099999999999</v>
      </c>
      <c r="J308" s="64"/>
    </row>
    <row r="309" spans="1:10" s="5" customFormat="1" ht="13.95" customHeight="1" x14ac:dyDescent="0.3">
      <c r="A309" s="6"/>
      <c r="B309" s="42">
        <v>100636131</v>
      </c>
      <c r="C309" s="43" t="s">
        <v>298</v>
      </c>
      <c r="D309" s="44">
        <v>77894210397</v>
      </c>
      <c r="E309" s="45">
        <v>10</v>
      </c>
      <c r="F309" s="45">
        <v>150</v>
      </c>
      <c r="G309" s="46">
        <v>306.30250000000001</v>
      </c>
      <c r="H309" s="8">
        <f t="shared" si="6"/>
        <v>306.30250000000001</v>
      </c>
      <c r="J309" s="64"/>
    </row>
    <row r="310" spans="1:10" s="5" customFormat="1" ht="13.95" customHeight="1" x14ac:dyDescent="0.3">
      <c r="A310" s="6"/>
      <c r="B310" s="42">
        <v>100636132</v>
      </c>
      <c r="C310" s="43" t="s">
        <v>299</v>
      </c>
      <c r="D310" s="44">
        <v>77894210398</v>
      </c>
      <c r="E310" s="45">
        <v>0</v>
      </c>
      <c r="F310" s="45">
        <v>0</v>
      </c>
      <c r="G310" s="46">
        <v>382.07600000000002</v>
      </c>
      <c r="H310" s="8">
        <f t="shared" si="6"/>
        <v>382.07600000000002</v>
      </c>
      <c r="J310" s="64"/>
    </row>
    <row r="311" spans="1:10" s="5" customFormat="1" ht="13.95" customHeight="1" x14ac:dyDescent="0.3">
      <c r="A311" s="6"/>
      <c r="B311" s="42">
        <v>100636133</v>
      </c>
      <c r="C311" s="43" t="s">
        <v>300</v>
      </c>
      <c r="D311" s="44">
        <v>77894210399</v>
      </c>
      <c r="E311" s="45">
        <v>0</v>
      </c>
      <c r="F311" s="45">
        <v>0</v>
      </c>
      <c r="G311" s="46">
        <v>564.45759999999996</v>
      </c>
      <c r="H311" s="8">
        <f t="shared" si="6"/>
        <v>564.45759999999996</v>
      </c>
      <c r="J311" s="64"/>
    </row>
    <row r="312" spans="1:10" s="5" customFormat="1" ht="13.95" customHeight="1" x14ac:dyDescent="0.3">
      <c r="A312" s="6"/>
      <c r="B312" s="42">
        <v>100636167</v>
      </c>
      <c r="C312" s="43" t="s">
        <v>301</v>
      </c>
      <c r="D312" s="44">
        <v>77894210400</v>
      </c>
      <c r="E312" s="45">
        <v>0</v>
      </c>
      <c r="F312" s="45">
        <v>0</v>
      </c>
      <c r="G312" s="46">
        <v>356.89100000000002</v>
      </c>
      <c r="H312" s="8">
        <f t="shared" ref="H312:H375" si="7">$H$9*G312</f>
        <v>356.89100000000002</v>
      </c>
      <c r="J312" s="64"/>
    </row>
    <row r="313" spans="1:10" s="5" customFormat="1" ht="13.95" customHeight="1" x14ac:dyDescent="0.3">
      <c r="A313" s="6"/>
      <c r="B313" s="42">
        <v>100636168</v>
      </c>
      <c r="C313" s="43" t="s">
        <v>302</v>
      </c>
      <c r="D313" s="44">
        <v>77894210401</v>
      </c>
      <c r="E313" s="45">
        <v>0</v>
      </c>
      <c r="F313" s="45">
        <v>0</v>
      </c>
      <c r="G313" s="46">
        <v>276.09199999999998</v>
      </c>
      <c r="H313" s="8">
        <f t="shared" si="7"/>
        <v>276.09199999999998</v>
      </c>
      <c r="J313" s="64"/>
    </row>
    <row r="314" spans="1:10" s="5" customFormat="1" ht="13.95" customHeight="1" x14ac:dyDescent="0.3">
      <c r="A314" s="6"/>
      <c r="B314" s="42">
        <v>100636169</v>
      </c>
      <c r="C314" s="43" t="s">
        <v>303</v>
      </c>
      <c r="D314" s="44">
        <v>77894210402</v>
      </c>
      <c r="E314" s="45">
        <v>0</v>
      </c>
      <c r="F314" s="45">
        <v>0</v>
      </c>
      <c r="G314" s="46">
        <v>437.9545</v>
      </c>
      <c r="H314" s="8">
        <f t="shared" si="7"/>
        <v>437.9545</v>
      </c>
      <c r="J314" s="64"/>
    </row>
    <row r="315" spans="1:10" s="5" customFormat="1" ht="13.95" customHeight="1" x14ac:dyDescent="0.3">
      <c r="A315" s="6"/>
      <c r="B315" s="42">
        <v>100636214</v>
      </c>
      <c r="C315" s="43" t="s">
        <v>304</v>
      </c>
      <c r="D315" s="44">
        <v>77894210403</v>
      </c>
      <c r="E315" s="45">
        <v>0</v>
      </c>
      <c r="F315" s="45">
        <v>120</v>
      </c>
      <c r="G315" s="46">
        <v>667.11500000000001</v>
      </c>
      <c r="H315" s="8">
        <f t="shared" si="7"/>
        <v>667.11500000000001</v>
      </c>
      <c r="J315" s="64"/>
    </row>
    <row r="316" spans="1:10" s="5" customFormat="1" ht="13.95" customHeight="1" x14ac:dyDescent="0.3">
      <c r="A316" s="6"/>
      <c r="B316" s="42">
        <v>100636215</v>
      </c>
      <c r="C316" s="43" t="s">
        <v>305</v>
      </c>
      <c r="D316" s="44">
        <v>77894210404</v>
      </c>
      <c r="E316" s="45">
        <v>0</v>
      </c>
      <c r="F316" s="45">
        <v>0</v>
      </c>
      <c r="G316" s="46">
        <v>427.67349999999999</v>
      </c>
      <c r="H316" s="8">
        <f t="shared" si="7"/>
        <v>427.67349999999999</v>
      </c>
      <c r="J316" s="64"/>
    </row>
    <row r="317" spans="1:10" s="5" customFormat="1" ht="13.95" customHeight="1" x14ac:dyDescent="0.3">
      <c r="A317" s="6"/>
      <c r="B317" s="42">
        <v>100636216</v>
      </c>
      <c r="C317" s="43" t="s">
        <v>306</v>
      </c>
      <c r="D317" s="44">
        <v>77894210405</v>
      </c>
      <c r="E317" s="45">
        <v>0</v>
      </c>
      <c r="F317" s="45">
        <v>0</v>
      </c>
      <c r="G317" s="46">
        <v>801.96400000000006</v>
      </c>
      <c r="H317" s="8">
        <f t="shared" si="7"/>
        <v>801.96400000000006</v>
      </c>
      <c r="J317" s="64"/>
    </row>
    <row r="318" spans="1:10" s="5" customFormat="1" ht="13.95" customHeight="1" x14ac:dyDescent="0.3">
      <c r="A318" s="6"/>
      <c r="B318" s="42">
        <v>100636254</v>
      </c>
      <c r="C318" s="43" t="s">
        <v>307</v>
      </c>
      <c r="D318" s="44">
        <v>77894210727</v>
      </c>
      <c r="E318" s="45">
        <v>0</v>
      </c>
      <c r="F318" s="45">
        <v>0</v>
      </c>
      <c r="G318" s="46">
        <v>825.75750000000005</v>
      </c>
      <c r="H318" s="8">
        <f t="shared" si="7"/>
        <v>825.75750000000005</v>
      </c>
      <c r="J318" s="64"/>
    </row>
    <row r="319" spans="1:10" s="5" customFormat="1" ht="13.95" customHeight="1" x14ac:dyDescent="0.3">
      <c r="A319" s="6"/>
      <c r="B319" s="52">
        <v>100637031</v>
      </c>
      <c r="C319" s="43" t="s">
        <v>308</v>
      </c>
      <c r="D319" s="44">
        <v>77894210407</v>
      </c>
      <c r="E319" s="45">
        <v>0</v>
      </c>
      <c r="F319" s="45">
        <v>3300</v>
      </c>
      <c r="G319" s="46">
        <v>46.195500000000003</v>
      </c>
      <c r="H319" s="8">
        <f t="shared" si="7"/>
        <v>46.195500000000003</v>
      </c>
      <c r="J319" s="64"/>
    </row>
    <row r="320" spans="1:10" s="5" customFormat="1" ht="13.95" customHeight="1" x14ac:dyDescent="0.3">
      <c r="A320" s="6"/>
      <c r="B320" s="42">
        <v>100637055</v>
      </c>
      <c r="C320" s="43" t="s">
        <v>309</v>
      </c>
      <c r="D320" s="44">
        <v>77894210408</v>
      </c>
      <c r="E320" s="45">
        <v>0</v>
      </c>
      <c r="F320" s="45">
        <v>1200</v>
      </c>
      <c r="G320" s="46">
        <v>42.791499999999999</v>
      </c>
      <c r="H320" s="8">
        <f t="shared" si="7"/>
        <v>42.791499999999999</v>
      </c>
      <c r="J320" s="64"/>
    </row>
    <row r="321" spans="1:10" s="5" customFormat="1" ht="13.95" customHeight="1" x14ac:dyDescent="0.3">
      <c r="A321" s="6"/>
      <c r="B321" s="42">
        <v>100637057</v>
      </c>
      <c r="C321" s="43" t="s">
        <v>310</v>
      </c>
      <c r="D321" s="44">
        <v>77894210409</v>
      </c>
      <c r="E321" s="45">
        <v>25</v>
      </c>
      <c r="F321" s="45">
        <v>1200</v>
      </c>
      <c r="G321" s="46">
        <v>40.387999999999998</v>
      </c>
      <c r="H321" s="8">
        <f t="shared" si="7"/>
        <v>40.387999999999998</v>
      </c>
      <c r="J321" s="64"/>
    </row>
    <row r="322" spans="1:10" s="5" customFormat="1" ht="13.95" customHeight="1" x14ac:dyDescent="0.3">
      <c r="A322" s="6"/>
      <c r="B322" s="42">
        <v>100637072</v>
      </c>
      <c r="C322" s="43" t="s">
        <v>311</v>
      </c>
      <c r="D322" s="44">
        <v>77894210411</v>
      </c>
      <c r="E322" s="45">
        <v>25</v>
      </c>
      <c r="F322" s="45">
        <v>1000</v>
      </c>
      <c r="G322" s="46">
        <v>24.598500000000001</v>
      </c>
      <c r="H322" s="8">
        <f t="shared" si="7"/>
        <v>24.598500000000001</v>
      </c>
      <c r="J322" s="64"/>
    </row>
    <row r="323" spans="1:10" s="5" customFormat="1" ht="13.95" customHeight="1" x14ac:dyDescent="0.3">
      <c r="A323" s="6"/>
      <c r="B323" s="42">
        <v>100637074</v>
      </c>
      <c r="C323" s="43" t="s">
        <v>312</v>
      </c>
      <c r="D323" s="44">
        <v>77894210412</v>
      </c>
      <c r="E323" s="45">
        <v>25</v>
      </c>
      <c r="F323" s="45">
        <v>1000</v>
      </c>
      <c r="G323" s="46">
        <v>27.001999999999999</v>
      </c>
      <c r="H323" s="8">
        <f t="shared" si="7"/>
        <v>27.001999999999999</v>
      </c>
      <c r="J323" s="64"/>
    </row>
    <row r="324" spans="1:10" s="5" customFormat="1" ht="13.95" customHeight="1" x14ac:dyDescent="0.3">
      <c r="A324" s="6"/>
      <c r="B324" s="42">
        <v>100637098</v>
      </c>
      <c r="C324" s="43" t="s">
        <v>313</v>
      </c>
      <c r="D324" s="44">
        <v>77894210413</v>
      </c>
      <c r="E324" s="45">
        <v>50</v>
      </c>
      <c r="F324" s="45">
        <v>400</v>
      </c>
      <c r="G324" s="46">
        <v>68.183499999999995</v>
      </c>
      <c r="H324" s="8">
        <f t="shared" si="7"/>
        <v>68.183499999999995</v>
      </c>
      <c r="J324" s="64"/>
    </row>
    <row r="325" spans="1:10" s="5" customFormat="1" ht="13.95" customHeight="1" x14ac:dyDescent="0.3">
      <c r="A325" s="6"/>
      <c r="B325" s="52">
        <v>100637099</v>
      </c>
      <c r="C325" s="43" t="s">
        <v>314</v>
      </c>
      <c r="D325" s="44">
        <v>77894210414</v>
      </c>
      <c r="E325" s="45">
        <v>25</v>
      </c>
      <c r="F325" s="45">
        <v>400</v>
      </c>
      <c r="G325" s="46">
        <v>57.396500000000003</v>
      </c>
      <c r="H325" s="8">
        <f t="shared" si="7"/>
        <v>57.396500000000003</v>
      </c>
      <c r="J325" s="64"/>
    </row>
    <row r="326" spans="1:10" s="5" customFormat="1" ht="13.95" customHeight="1" x14ac:dyDescent="0.3">
      <c r="A326" s="6"/>
      <c r="B326" s="42">
        <v>100637101</v>
      </c>
      <c r="C326" s="43" t="s">
        <v>315</v>
      </c>
      <c r="D326" s="44">
        <v>77894210415</v>
      </c>
      <c r="E326" s="45">
        <v>25</v>
      </c>
      <c r="F326" s="45">
        <v>400</v>
      </c>
      <c r="G326" s="46">
        <v>32.567999999999998</v>
      </c>
      <c r="H326" s="8">
        <f t="shared" si="7"/>
        <v>32.567999999999998</v>
      </c>
      <c r="J326" s="64"/>
    </row>
    <row r="327" spans="1:10" s="5" customFormat="1" ht="13.95" customHeight="1" x14ac:dyDescent="0.3">
      <c r="A327" s="6"/>
      <c r="B327" s="42">
        <v>100637102</v>
      </c>
      <c r="C327" s="43" t="s">
        <v>316</v>
      </c>
      <c r="D327" s="44">
        <v>77894210416</v>
      </c>
      <c r="E327" s="45">
        <v>0</v>
      </c>
      <c r="F327" s="45">
        <v>400</v>
      </c>
      <c r="G327" s="46">
        <v>56.982500000000002</v>
      </c>
      <c r="H327" s="8">
        <f t="shared" si="7"/>
        <v>56.982500000000002</v>
      </c>
      <c r="J327" s="64"/>
    </row>
    <row r="328" spans="1:10" s="5" customFormat="1" ht="13.95" customHeight="1" x14ac:dyDescent="0.3">
      <c r="A328" s="6"/>
      <c r="B328" s="42">
        <v>100637129</v>
      </c>
      <c r="C328" s="43" t="s">
        <v>317</v>
      </c>
      <c r="D328" s="44">
        <v>77894210417</v>
      </c>
      <c r="E328" s="45">
        <v>0</v>
      </c>
      <c r="F328" s="45">
        <v>200</v>
      </c>
      <c r="G328" s="46">
        <v>139.7595</v>
      </c>
      <c r="H328" s="8">
        <f t="shared" si="7"/>
        <v>139.7595</v>
      </c>
      <c r="J328" s="64"/>
    </row>
    <row r="329" spans="1:10" s="5" customFormat="1" ht="13.95" customHeight="1" x14ac:dyDescent="0.3">
      <c r="A329" s="6"/>
      <c r="B329" s="42">
        <v>100637130</v>
      </c>
      <c r="C329" s="43" t="s">
        <v>318</v>
      </c>
      <c r="D329" s="44">
        <v>77894210418</v>
      </c>
      <c r="E329" s="45">
        <v>10</v>
      </c>
      <c r="F329" s="45">
        <v>200</v>
      </c>
      <c r="G329" s="46">
        <v>85.5715</v>
      </c>
      <c r="H329" s="8">
        <f t="shared" si="7"/>
        <v>85.5715</v>
      </c>
      <c r="J329" s="64"/>
    </row>
    <row r="330" spans="1:10" s="5" customFormat="1" ht="13.95" customHeight="1" x14ac:dyDescent="0.3">
      <c r="A330" s="6"/>
      <c r="B330" s="42">
        <v>100637131</v>
      </c>
      <c r="C330" s="43" t="s">
        <v>319</v>
      </c>
      <c r="D330" s="44">
        <v>77894210419</v>
      </c>
      <c r="E330" s="45">
        <v>10</v>
      </c>
      <c r="F330" s="45">
        <v>160</v>
      </c>
      <c r="G330" s="46">
        <v>62.594499999999996</v>
      </c>
      <c r="H330" s="8">
        <f t="shared" si="7"/>
        <v>62.594499999999996</v>
      </c>
      <c r="J330" s="64"/>
    </row>
    <row r="331" spans="1:10" s="5" customFormat="1" ht="13.95" customHeight="1" x14ac:dyDescent="0.3">
      <c r="A331" s="6"/>
      <c r="B331" s="42">
        <v>100637166</v>
      </c>
      <c r="C331" s="43" t="s">
        <v>320</v>
      </c>
      <c r="D331" s="44">
        <v>77894210421</v>
      </c>
      <c r="E331" s="45">
        <v>10</v>
      </c>
      <c r="F331" s="45">
        <v>100</v>
      </c>
      <c r="G331" s="46">
        <v>178.34200000000001</v>
      </c>
      <c r="H331" s="8">
        <f t="shared" si="7"/>
        <v>178.34200000000001</v>
      </c>
      <c r="J331" s="64"/>
    </row>
    <row r="332" spans="1:10" s="5" customFormat="1" ht="13.95" customHeight="1" x14ac:dyDescent="0.3">
      <c r="A332" s="6"/>
      <c r="B332" s="42">
        <v>100637167</v>
      </c>
      <c r="C332" s="43" t="s">
        <v>321</v>
      </c>
      <c r="D332" s="44">
        <v>77894210422</v>
      </c>
      <c r="E332" s="45">
        <v>10</v>
      </c>
      <c r="F332" s="45">
        <v>100</v>
      </c>
      <c r="G332" s="46">
        <v>138.75899999999999</v>
      </c>
      <c r="H332" s="8">
        <f t="shared" si="7"/>
        <v>138.75899999999999</v>
      </c>
      <c r="J332" s="64"/>
    </row>
    <row r="333" spans="1:10" s="5" customFormat="1" ht="13.95" customHeight="1" x14ac:dyDescent="0.3">
      <c r="A333" s="6"/>
      <c r="B333" s="42">
        <v>100637168</v>
      </c>
      <c r="C333" s="43" t="s">
        <v>322</v>
      </c>
      <c r="D333" s="44">
        <v>77894210423</v>
      </c>
      <c r="E333" s="45">
        <v>10</v>
      </c>
      <c r="F333" s="45">
        <v>100</v>
      </c>
      <c r="G333" s="46">
        <v>104.9605</v>
      </c>
      <c r="H333" s="8">
        <f t="shared" si="7"/>
        <v>104.9605</v>
      </c>
      <c r="J333" s="64"/>
    </row>
    <row r="334" spans="1:10" s="5" customFormat="1" ht="13.95" customHeight="1" x14ac:dyDescent="0.3">
      <c r="A334" s="6"/>
      <c r="B334" s="52">
        <v>100637212</v>
      </c>
      <c r="C334" s="43" t="s">
        <v>323</v>
      </c>
      <c r="D334" s="44">
        <v>77894210424</v>
      </c>
      <c r="E334" s="45">
        <v>10</v>
      </c>
      <c r="F334" s="45">
        <v>100</v>
      </c>
      <c r="G334" s="46">
        <v>225.7105</v>
      </c>
      <c r="H334" s="8">
        <f t="shared" si="7"/>
        <v>225.7105</v>
      </c>
      <c r="J334" s="64"/>
    </row>
    <row r="335" spans="1:10" s="5" customFormat="1" ht="13.95" customHeight="1" x14ac:dyDescent="0.3">
      <c r="A335" s="6"/>
      <c r="B335" s="52">
        <v>100637213</v>
      </c>
      <c r="C335" s="43" t="s">
        <v>324</v>
      </c>
      <c r="D335" s="44">
        <v>77894210425</v>
      </c>
      <c r="E335" s="45">
        <v>10</v>
      </c>
      <c r="F335" s="45">
        <v>100</v>
      </c>
      <c r="G335" s="46">
        <v>178.13499999999999</v>
      </c>
      <c r="H335" s="8">
        <f t="shared" si="7"/>
        <v>178.13499999999999</v>
      </c>
      <c r="J335" s="64"/>
    </row>
    <row r="336" spans="1:10" s="5" customFormat="1" ht="13.95" customHeight="1" x14ac:dyDescent="0.3">
      <c r="A336" s="6"/>
      <c r="B336" s="52">
        <v>100637214</v>
      </c>
      <c r="C336" s="43" t="s">
        <v>325</v>
      </c>
      <c r="D336" s="44">
        <v>77894210426</v>
      </c>
      <c r="E336" s="45">
        <v>10</v>
      </c>
      <c r="F336" s="45">
        <v>100</v>
      </c>
      <c r="G336" s="46">
        <v>178.13499999999999</v>
      </c>
      <c r="H336" s="8">
        <f t="shared" si="7"/>
        <v>178.13499999999999</v>
      </c>
      <c r="J336" s="64"/>
    </row>
    <row r="337" spans="1:10" s="5" customFormat="1" ht="13.95" customHeight="1" x14ac:dyDescent="0.3">
      <c r="A337" s="6"/>
      <c r="B337" s="52">
        <v>100637215</v>
      </c>
      <c r="C337" s="43" t="s">
        <v>326</v>
      </c>
      <c r="D337" s="44">
        <v>77894210427</v>
      </c>
      <c r="E337" s="45">
        <v>10</v>
      </c>
      <c r="F337" s="45">
        <v>100</v>
      </c>
      <c r="G337" s="46">
        <v>158.84119999999999</v>
      </c>
      <c r="H337" s="8">
        <f t="shared" si="7"/>
        <v>158.84119999999999</v>
      </c>
      <c r="J337" s="64"/>
    </row>
    <row r="338" spans="1:10" s="5" customFormat="1" ht="13.95" customHeight="1" x14ac:dyDescent="0.3">
      <c r="A338" s="6"/>
      <c r="B338" s="42">
        <v>100637250</v>
      </c>
      <c r="C338" s="43" t="s">
        <v>327</v>
      </c>
      <c r="D338" s="44">
        <v>77894210428</v>
      </c>
      <c r="E338" s="45">
        <v>50</v>
      </c>
      <c r="F338" s="45">
        <v>50</v>
      </c>
      <c r="G338" s="46">
        <v>287.83350000000002</v>
      </c>
      <c r="H338" s="8">
        <f t="shared" si="7"/>
        <v>287.83350000000002</v>
      </c>
      <c r="J338" s="64"/>
    </row>
    <row r="339" spans="1:10" s="5" customFormat="1" ht="13.95" customHeight="1" x14ac:dyDescent="0.3">
      <c r="A339" s="6"/>
      <c r="B339" s="52">
        <v>100637251</v>
      </c>
      <c r="C339" s="43" t="s">
        <v>328</v>
      </c>
      <c r="D339" s="44">
        <v>77894210429</v>
      </c>
      <c r="E339" s="45">
        <v>50</v>
      </c>
      <c r="F339" s="45">
        <v>50</v>
      </c>
      <c r="G339" s="46">
        <v>296.14800000000002</v>
      </c>
      <c r="H339" s="8">
        <f t="shared" si="7"/>
        <v>296.14800000000002</v>
      </c>
      <c r="J339" s="64"/>
    </row>
    <row r="340" spans="1:10" s="5" customFormat="1" ht="13.95" customHeight="1" x14ac:dyDescent="0.3">
      <c r="A340" s="6"/>
      <c r="B340" s="52">
        <v>100637252</v>
      </c>
      <c r="C340" s="43" t="s">
        <v>329</v>
      </c>
      <c r="D340" s="44">
        <v>77894210430</v>
      </c>
      <c r="E340" s="45">
        <v>50</v>
      </c>
      <c r="F340" s="45">
        <v>50</v>
      </c>
      <c r="G340" s="46">
        <v>275.839</v>
      </c>
      <c r="H340" s="8">
        <f t="shared" si="7"/>
        <v>275.839</v>
      </c>
      <c r="J340" s="64"/>
    </row>
    <row r="341" spans="1:10" s="5" customFormat="1" ht="13.95" customHeight="1" x14ac:dyDescent="0.3">
      <c r="A341" s="6"/>
      <c r="B341" s="52">
        <v>100637253</v>
      </c>
      <c r="C341" s="43" t="s">
        <v>330</v>
      </c>
      <c r="D341" s="44">
        <v>77894210431</v>
      </c>
      <c r="E341" s="45">
        <v>50</v>
      </c>
      <c r="F341" s="45">
        <v>50</v>
      </c>
      <c r="G341" s="46">
        <v>256.93299999999999</v>
      </c>
      <c r="H341" s="8">
        <f t="shared" si="7"/>
        <v>256.93299999999999</v>
      </c>
      <c r="J341" s="64"/>
    </row>
    <row r="342" spans="1:10" s="5" customFormat="1" ht="13.95" customHeight="1" x14ac:dyDescent="0.3">
      <c r="A342" s="6"/>
      <c r="B342" s="42">
        <v>100637254</v>
      </c>
      <c r="C342" s="43" t="s">
        <v>331</v>
      </c>
      <c r="D342" s="44">
        <v>77894210432</v>
      </c>
      <c r="E342" s="45">
        <v>50</v>
      </c>
      <c r="F342" s="45">
        <v>50</v>
      </c>
      <c r="G342" s="46">
        <v>256.93299999999999</v>
      </c>
      <c r="H342" s="8">
        <f t="shared" si="7"/>
        <v>256.93299999999999</v>
      </c>
      <c r="J342" s="64"/>
    </row>
    <row r="343" spans="1:10" s="5" customFormat="1" ht="13.95" customHeight="1" x14ac:dyDescent="0.3">
      <c r="A343" s="6"/>
      <c r="B343" s="42">
        <v>100637289</v>
      </c>
      <c r="C343" s="43" t="s">
        <v>332</v>
      </c>
      <c r="D343" s="44">
        <v>77894210433</v>
      </c>
      <c r="E343" s="45">
        <v>30</v>
      </c>
      <c r="F343" s="45">
        <v>30</v>
      </c>
      <c r="G343" s="46">
        <v>511.83049999999997</v>
      </c>
      <c r="H343" s="8">
        <f t="shared" si="7"/>
        <v>511.83049999999997</v>
      </c>
      <c r="J343" s="64"/>
    </row>
    <row r="344" spans="1:10" s="5" customFormat="1" ht="13.95" customHeight="1" x14ac:dyDescent="0.3">
      <c r="A344" s="6"/>
      <c r="B344" s="42">
        <v>100637290</v>
      </c>
      <c r="C344" s="43" t="s">
        <v>333</v>
      </c>
      <c r="D344" s="44">
        <v>77894210434</v>
      </c>
      <c r="E344" s="45">
        <v>30</v>
      </c>
      <c r="F344" s="45">
        <v>30</v>
      </c>
      <c r="G344" s="46">
        <v>511.83049999999997</v>
      </c>
      <c r="H344" s="8">
        <f t="shared" si="7"/>
        <v>511.83049999999997</v>
      </c>
      <c r="J344" s="64"/>
    </row>
    <row r="345" spans="1:10" s="5" customFormat="1" ht="13.95" customHeight="1" x14ac:dyDescent="0.3">
      <c r="A345" s="6"/>
      <c r="B345" s="52">
        <v>100637291</v>
      </c>
      <c r="C345" s="43" t="s">
        <v>334</v>
      </c>
      <c r="D345" s="44">
        <v>77894210435</v>
      </c>
      <c r="E345" s="45">
        <v>30</v>
      </c>
      <c r="F345" s="45">
        <v>30</v>
      </c>
      <c r="G345" s="46">
        <v>511.83049999999997</v>
      </c>
      <c r="H345" s="8">
        <f t="shared" si="7"/>
        <v>511.83049999999997</v>
      </c>
      <c r="J345" s="64"/>
    </row>
    <row r="346" spans="1:10" s="5" customFormat="1" ht="13.95" customHeight="1" x14ac:dyDescent="0.3">
      <c r="A346" s="6"/>
      <c r="B346" s="52">
        <v>100637292</v>
      </c>
      <c r="C346" s="43" t="s">
        <v>335</v>
      </c>
      <c r="D346" s="44">
        <v>77894210436</v>
      </c>
      <c r="E346" s="45">
        <v>30</v>
      </c>
      <c r="F346" s="45">
        <v>30</v>
      </c>
      <c r="G346" s="46">
        <v>511.83049999999997</v>
      </c>
      <c r="H346" s="8">
        <f t="shared" si="7"/>
        <v>511.83049999999997</v>
      </c>
      <c r="J346" s="64"/>
    </row>
    <row r="347" spans="1:10" s="5" customFormat="1" ht="13.95" customHeight="1" x14ac:dyDescent="0.3">
      <c r="A347" s="6"/>
      <c r="B347" s="42">
        <v>100637336</v>
      </c>
      <c r="C347" s="43" t="s">
        <v>336</v>
      </c>
      <c r="D347" s="44">
        <v>77894210437</v>
      </c>
      <c r="E347" s="45">
        <v>20</v>
      </c>
      <c r="F347" s="45">
        <v>20</v>
      </c>
      <c r="G347" s="46">
        <v>674.41750000000002</v>
      </c>
      <c r="H347" s="8">
        <f t="shared" si="7"/>
        <v>674.41750000000002</v>
      </c>
      <c r="J347" s="64"/>
    </row>
    <row r="348" spans="1:10" s="5" customFormat="1" ht="13.95" customHeight="1" x14ac:dyDescent="0.3">
      <c r="A348" s="6"/>
      <c r="B348" s="52">
        <v>100637337</v>
      </c>
      <c r="C348" s="43" t="s">
        <v>337</v>
      </c>
      <c r="D348" s="44">
        <v>77894210438</v>
      </c>
      <c r="E348" s="45">
        <v>20</v>
      </c>
      <c r="F348" s="45">
        <v>20</v>
      </c>
      <c r="G348" s="46">
        <v>646.59900000000005</v>
      </c>
      <c r="H348" s="8">
        <f t="shared" si="7"/>
        <v>646.59900000000005</v>
      </c>
      <c r="J348" s="64"/>
    </row>
    <row r="349" spans="1:10" s="5" customFormat="1" ht="13.95" customHeight="1" x14ac:dyDescent="0.3">
      <c r="A349" s="6"/>
      <c r="B349" s="52">
        <v>100637338</v>
      </c>
      <c r="C349" s="43" t="s">
        <v>338</v>
      </c>
      <c r="D349" s="44">
        <v>77894210439</v>
      </c>
      <c r="E349" s="45">
        <v>20</v>
      </c>
      <c r="F349" s="45">
        <v>20</v>
      </c>
      <c r="G349" s="46">
        <v>649.25549999999998</v>
      </c>
      <c r="H349" s="8">
        <f t="shared" si="7"/>
        <v>649.25549999999998</v>
      </c>
      <c r="J349" s="64"/>
    </row>
    <row r="350" spans="1:10" s="5" customFormat="1" ht="13.95" customHeight="1" x14ac:dyDescent="0.3">
      <c r="A350" s="6"/>
      <c r="B350" s="52">
        <v>100637339</v>
      </c>
      <c r="C350" s="43" t="s">
        <v>339</v>
      </c>
      <c r="D350" s="44">
        <v>77894210440</v>
      </c>
      <c r="E350" s="45">
        <v>15</v>
      </c>
      <c r="F350" s="45">
        <v>15</v>
      </c>
      <c r="G350" s="46">
        <v>648.47349999999994</v>
      </c>
      <c r="H350" s="8">
        <f t="shared" si="7"/>
        <v>648.47349999999994</v>
      </c>
      <c r="J350" s="64"/>
    </row>
    <row r="351" spans="1:10" s="5" customFormat="1" ht="13.95" customHeight="1" x14ac:dyDescent="0.3">
      <c r="A351" s="6"/>
      <c r="B351" s="42">
        <v>100637420</v>
      </c>
      <c r="C351" s="43" t="s">
        <v>340</v>
      </c>
      <c r="D351" s="44">
        <v>77894210441</v>
      </c>
      <c r="E351" s="45">
        <v>18</v>
      </c>
      <c r="F351" s="45">
        <v>18</v>
      </c>
      <c r="G351" s="46">
        <v>1564.1724999999999</v>
      </c>
      <c r="H351" s="8">
        <f t="shared" si="7"/>
        <v>1564.1724999999999</v>
      </c>
      <c r="J351" s="64"/>
    </row>
    <row r="352" spans="1:10" s="5" customFormat="1" ht="13.95" customHeight="1" x14ac:dyDescent="0.3">
      <c r="A352" s="6"/>
      <c r="B352" s="42">
        <v>100637421</v>
      </c>
      <c r="C352" s="43" t="s">
        <v>341</v>
      </c>
      <c r="D352" s="44">
        <v>77894210442</v>
      </c>
      <c r="E352" s="45">
        <v>0</v>
      </c>
      <c r="F352" s="45">
        <v>0</v>
      </c>
      <c r="G352" s="46">
        <v>1465.1115</v>
      </c>
      <c r="H352" s="8">
        <f t="shared" si="7"/>
        <v>1465.1115</v>
      </c>
      <c r="J352" s="64"/>
    </row>
    <row r="353" spans="1:10" s="5" customFormat="1" ht="13.95" customHeight="1" x14ac:dyDescent="0.3">
      <c r="A353" s="6"/>
      <c r="B353" s="42">
        <v>100637422</v>
      </c>
      <c r="C353" s="43" t="s">
        <v>342</v>
      </c>
      <c r="D353" s="44">
        <v>77894210443</v>
      </c>
      <c r="E353" s="45">
        <v>18</v>
      </c>
      <c r="F353" s="45">
        <v>18</v>
      </c>
      <c r="G353" s="46">
        <v>1441.3262</v>
      </c>
      <c r="H353" s="8">
        <f t="shared" si="7"/>
        <v>1441.3262</v>
      </c>
      <c r="J353" s="64"/>
    </row>
    <row r="354" spans="1:10" s="5" customFormat="1" ht="13.95" customHeight="1" x14ac:dyDescent="0.3">
      <c r="B354" s="42">
        <v>100637530</v>
      </c>
      <c r="C354" s="43" t="s">
        <v>343</v>
      </c>
      <c r="D354" s="44">
        <v>77894210445</v>
      </c>
      <c r="E354" s="45">
        <v>0</v>
      </c>
      <c r="F354" s="45">
        <v>0</v>
      </c>
      <c r="G354" s="46">
        <v>14410.592500000001</v>
      </c>
      <c r="H354" s="8">
        <f t="shared" si="7"/>
        <v>14410.592500000001</v>
      </c>
      <c r="J354" s="64"/>
    </row>
    <row r="355" spans="1:10" s="5" customFormat="1" ht="13.95" customHeight="1" x14ac:dyDescent="0.3">
      <c r="A355" s="6"/>
      <c r="B355" s="42">
        <v>100637532</v>
      </c>
      <c r="C355" s="43" t="s">
        <v>344</v>
      </c>
      <c r="D355" s="44">
        <v>77894210446</v>
      </c>
      <c r="E355" s="45">
        <v>0</v>
      </c>
      <c r="F355" s="45">
        <v>0</v>
      </c>
      <c r="G355" s="46">
        <v>14509.5615</v>
      </c>
      <c r="H355" s="8">
        <f t="shared" si="7"/>
        <v>14509.5615</v>
      </c>
      <c r="J355" s="64"/>
    </row>
    <row r="356" spans="1:10" s="5" customFormat="1" ht="13.95" customHeight="1" x14ac:dyDescent="0.3">
      <c r="A356" s="6"/>
      <c r="B356" s="52">
        <v>100638005</v>
      </c>
      <c r="C356" s="43" t="s">
        <v>345</v>
      </c>
      <c r="D356" s="44">
        <v>77894210448</v>
      </c>
      <c r="E356" s="45">
        <v>50</v>
      </c>
      <c r="F356" s="45">
        <v>400</v>
      </c>
      <c r="G356" s="46">
        <v>131.27250000000001</v>
      </c>
      <c r="H356" s="8">
        <f t="shared" si="7"/>
        <v>131.27250000000001</v>
      </c>
      <c r="J356" s="64"/>
    </row>
    <row r="357" spans="1:10" s="5" customFormat="1" ht="13.95" customHeight="1" x14ac:dyDescent="0.3">
      <c r="A357" s="6"/>
      <c r="B357" s="52">
        <v>100638007</v>
      </c>
      <c r="C357" s="43" t="s">
        <v>346</v>
      </c>
      <c r="D357" s="44">
        <v>77894210449</v>
      </c>
      <c r="E357" s="45">
        <v>25</v>
      </c>
      <c r="F357" s="45">
        <v>350</v>
      </c>
      <c r="G357" s="46">
        <v>150.56950000000001</v>
      </c>
      <c r="H357" s="8">
        <f t="shared" si="7"/>
        <v>150.56950000000001</v>
      </c>
      <c r="J357" s="64"/>
    </row>
    <row r="358" spans="1:10" s="5" customFormat="1" ht="13.95" customHeight="1" x14ac:dyDescent="0.3">
      <c r="A358" s="6"/>
      <c r="B358" s="52">
        <v>100638010</v>
      </c>
      <c r="C358" s="43" t="s">
        <v>347</v>
      </c>
      <c r="D358" s="44">
        <v>77894210450</v>
      </c>
      <c r="E358" s="45">
        <v>0</v>
      </c>
      <c r="F358" s="45">
        <v>0</v>
      </c>
      <c r="G358" s="46">
        <v>232.96700000000001</v>
      </c>
      <c r="H358" s="8">
        <f t="shared" si="7"/>
        <v>232.96700000000001</v>
      </c>
      <c r="J358" s="64"/>
    </row>
    <row r="359" spans="1:10" s="5" customFormat="1" ht="13.95" customHeight="1" x14ac:dyDescent="0.3">
      <c r="A359" s="6"/>
      <c r="B359" s="52">
        <v>100638012</v>
      </c>
      <c r="C359" s="43" t="s">
        <v>348</v>
      </c>
      <c r="D359" s="44">
        <v>77894210451</v>
      </c>
      <c r="E359" s="45">
        <v>0</v>
      </c>
      <c r="F359" s="45">
        <v>0</v>
      </c>
      <c r="G359" s="46">
        <v>393.07</v>
      </c>
      <c r="H359" s="8">
        <f t="shared" si="7"/>
        <v>393.07</v>
      </c>
      <c r="J359" s="64"/>
    </row>
    <row r="360" spans="1:10" s="5" customFormat="1" ht="13.95" customHeight="1" x14ac:dyDescent="0.3">
      <c r="A360" s="6"/>
      <c r="B360" s="52">
        <v>100638015</v>
      </c>
      <c r="C360" s="43" t="s">
        <v>349</v>
      </c>
      <c r="D360" s="44">
        <v>77894210452</v>
      </c>
      <c r="E360" s="45">
        <v>0</v>
      </c>
      <c r="F360" s="45">
        <v>0</v>
      </c>
      <c r="G360" s="46">
        <v>591.23800000000006</v>
      </c>
      <c r="H360" s="8">
        <f t="shared" si="7"/>
        <v>591.23800000000006</v>
      </c>
      <c r="J360" s="64"/>
    </row>
    <row r="361" spans="1:10" s="5" customFormat="1" ht="13.95" customHeight="1" x14ac:dyDescent="0.3">
      <c r="A361" s="6"/>
      <c r="B361" s="52">
        <v>100638020</v>
      </c>
      <c r="C361" s="43" t="s">
        <v>350</v>
      </c>
      <c r="D361" s="44">
        <v>77894210453</v>
      </c>
      <c r="E361" s="45">
        <v>0</v>
      </c>
      <c r="F361" s="45">
        <v>0</v>
      </c>
      <c r="G361" s="46">
        <v>624.59950000000003</v>
      </c>
      <c r="H361" s="8">
        <f t="shared" si="7"/>
        <v>624.59950000000003</v>
      </c>
      <c r="J361" s="64"/>
    </row>
    <row r="362" spans="1:10" s="5" customFormat="1" ht="13.95" customHeight="1" x14ac:dyDescent="0.3">
      <c r="B362" s="42">
        <v>100638072</v>
      </c>
      <c r="C362" s="43" t="s">
        <v>351</v>
      </c>
      <c r="D362" s="44">
        <v>77894210454</v>
      </c>
      <c r="E362" s="45">
        <v>0</v>
      </c>
      <c r="F362" s="45">
        <v>0</v>
      </c>
      <c r="G362" s="46">
        <v>328.5575</v>
      </c>
      <c r="H362" s="8">
        <f t="shared" si="7"/>
        <v>328.5575</v>
      </c>
      <c r="J362" s="64"/>
    </row>
    <row r="363" spans="1:10" s="5" customFormat="1" ht="13.95" customHeight="1" x14ac:dyDescent="0.3">
      <c r="A363" s="6"/>
      <c r="B363" s="52">
        <v>100638074</v>
      </c>
      <c r="C363" s="43" t="s">
        <v>352</v>
      </c>
      <c r="D363" s="44">
        <v>77894210455</v>
      </c>
      <c r="E363" s="45">
        <v>0</v>
      </c>
      <c r="F363" s="45">
        <v>0</v>
      </c>
      <c r="G363" s="46">
        <v>154.93950000000001</v>
      </c>
      <c r="H363" s="8">
        <f t="shared" si="7"/>
        <v>154.93950000000001</v>
      </c>
      <c r="J363" s="64"/>
    </row>
    <row r="364" spans="1:10" s="5" customFormat="1" ht="13.95" customHeight="1" x14ac:dyDescent="0.3">
      <c r="A364" s="6"/>
      <c r="B364" s="42">
        <v>100640072</v>
      </c>
      <c r="C364" s="43" t="s">
        <v>353</v>
      </c>
      <c r="D364" s="44">
        <v>77894210458</v>
      </c>
      <c r="E364" s="45">
        <v>0</v>
      </c>
      <c r="F364" s="45">
        <v>1500</v>
      </c>
      <c r="G364" s="46">
        <v>52.118000000000002</v>
      </c>
      <c r="H364" s="8">
        <f t="shared" si="7"/>
        <v>52.118000000000002</v>
      </c>
      <c r="J364" s="64"/>
    </row>
    <row r="365" spans="1:10" s="5" customFormat="1" ht="13.95" customHeight="1" x14ac:dyDescent="0.3">
      <c r="A365" s="6"/>
      <c r="B365" s="42">
        <v>100641070</v>
      </c>
      <c r="C365" s="43" t="s">
        <v>386</v>
      </c>
      <c r="D365" s="44">
        <v>77894210461</v>
      </c>
      <c r="E365" s="45">
        <v>0</v>
      </c>
      <c r="F365" s="45">
        <v>0</v>
      </c>
      <c r="G365" s="46">
        <v>118.17400000000001</v>
      </c>
      <c r="H365" s="8">
        <f t="shared" si="7"/>
        <v>118.17400000000001</v>
      </c>
      <c r="J365" s="64"/>
    </row>
    <row r="366" spans="1:10" s="5" customFormat="1" ht="13.95" customHeight="1" x14ac:dyDescent="0.3">
      <c r="A366" s="6"/>
      <c r="B366" s="42">
        <v>100641072</v>
      </c>
      <c r="C366" s="43" t="s">
        <v>387</v>
      </c>
      <c r="D366" s="44">
        <v>77894210462</v>
      </c>
      <c r="E366" s="45">
        <v>0</v>
      </c>
      <c r="F366" s="45">
        <v>0</v>
      </c>
      <c r="G366" s="46">
        <v>118.17400000000001</v>
      </c>
      <c r="H366" s="8">
        <f t="shared" si="7"/>
        <v>118.17400000000001</v>
      </c>
      <c r="J366" s="64"/>
    </row>
    <row r="367" spans="1:10" s="5" customFormat="1" ht="13.95" customHeight="1" x14ac:dyDescent="0.3">
      <c r="A367" s="6"/>
      <c r="B367" s="42">
        <v>100647000</v>
      </c>
      <c r="C367" s="43" t="s">
        <v>354</v>
      </c>
      <c r="D367" s="44">
        <v>77894210469</v>
      </c>
      <c r="E367" s="45">
        <v>0</v>
      </c>
      <c r="F367" s="45">
        <v>3300</v>
      </c>
      <c r="G367" s="46">
        <v>26.392499999999998</v>
      </c>
      <c r="H367" s="8">
        <f t="shared" si="7"/>
        <v>26.392499999999998</v>
      </c>
      <c r="J367" s="64"/>
    </row>
    <row r="368" spans="1:10" s="5" customFormat="1" ht="13.95" customHeight="1" x14ac:dyDescent="0.3">
      <c r="A368" s="6"/>
      <c r="B368" s="42">
        <v>100647002</v>
      </c>
      <c r="C368" s="43" t="s">
        <v>355</v>
      </c>
      <c r="D368" s="44">
        <v>77894210470</v>
      </c>
      <c r="E368" s="45">
        <v>0</v>
      </c>
      <c r="F368" s="45">
        <v>3000</v>
      </c>
      <c r="G368" s="46">
        <v>18.837</v>
      </c>
      <c r="H368" s="8">
        <f t="shared" si="7"/>
        <v>18.837</v>
      </c>
      <c r="J368" s="64"/>
    </row>
    <row r="369" spans="1:10" s="5" customFormat="1" ht="13.95" customHeight="1" x14ac:dyDescent="0.3">
      <c r="A369" s="6"/>
      <c r="B369" s="42">
        <v>100647004</v>
      </c>
      <c r="C369" s="43" t="s">
        <v>356</v>
      </c>
      <c r="D369" s="44">
        <v>77894210471</v>
      </c>
      <c r="E369" s="45">
        <v>50</v>
      </c>
      <c r="F369" s="45">
        <v>2500</v>
      </c>
      <c r="G369" s="46">
        <v>27.393000000000001</v>
      </c>
      <c r="H369" s="8">
        <f t="shared" si="7"/>
        <v>27.393000000000001</v>
      </c>
      <c r="J369" s="64"/>
    </row>
    <row r="370" spans="1:10" s="5" customFormat="1" ht="13.95" customHeight="1" x14ac:dyDescent="0.3">
      <c r="A370" s="6"/>
      <c r="B370" s="42">
        <v>100647005</v>
      </c>
      <c r="C370" s="43" t="s">
        <v>357</v>
      </c>
      <c r="D370" s="44">
        <v>77894210472</v>
      </c>
      <c r="E370" s="45">
        <v>25</v>
      </c>
      <c r="F370" s="45">
        <v>1400</v>
      </c>
      <c r="G370" s="46">
        <v>11.592000000000001</v>
      </c>
      <c r="H370" s="8">
        <f t="shared" si="7"/>
        <v>11.592000000000001</v>
      </c>
      <c r="J370" s="64"/>
    </row>
    <row r="371" spans="1:10" s="5" customFormat="1" ht="13.95" customHeight="1" x14ac:dyDescent="0.3">
      <c r="A371" s="6"/>
      <c r="B371" s="42">
        <v>100647007</v>
      </c>
      <c r="C371" s="43" t="s">
        <v>358</v>
      </c>
      <c r="D371" s="44">
        <v>77894210474</v>
      </c>
      <c r="E371" s="45">
        <v>50</v>
      </c>
      <c r="F371" s="45">
        <v>500</v>
      </c>
      <c r="G371" s="46">
        <v>26.795000000000002</v>
      </c>
      <c r="H371" s="8">
        <f t="shared" si="7"/>
        <v>26.795000000000002</v>
      </c>
      <c r="J371" s="64"/>
    </row>
    <row r="372" spans="1:10" s="5" customFormat="1" ht="13.95" customHeight="1" x14ac:dyDescent="0.3">
      <c r="A372" s="6"/>
      <c r="B372" s="42">
        <v>100647010</v>
      </c>
      <c r="C372" s="43" t="s">
        <v>359</v>
      </c>
      <c r="D372" s="44">
        <v>77894210475</v>
      </c>
      <c r="E372" s="45">
        <v>10</v>
      </c>
      <c r="F372" s="45">
        <v>300</v>
      </c>
      <c r="G372" s="46">
        <v>62.582999999999998</v>
      </c>
      <c r="H372" s="8">
        <f t="shared" si="7"/>
        <v>62.582999999999998</v>
      </c>
      <c r="J372" s="64"/>
    </row>
    <row r="373" spans="1:10" s="5" customFormat="1" ht="13.95" customHeight="1" x14ac:dyDescent="0.3">
      <c r="A373" s="6"/>
      <c r="B373" s="42">
        <v>100647012</v>
      </c>
      <c r="C373" s="43" t="s">
        <v>360</v>
      </c>
      <c r="D373" s="44">
        <v>77894210476</v>
      </c>
      <c r="E373" s="45">
        <v>10</v>
      </c>
      <c r="F373" s="45">
        <v>200</v>
      </c>
      <c r="G373" s="46">
        <v>87.584000000000003</v>
      </c>
      <c r="H373" s="8">
        <f t="shared" si="7"/>
        <v>87.584000000000003</v>
      </c>
      <c r="J373" s="64"/>
    </row>
    <row r="374" spans="1:10" s="5" customFormat="1" ht="13.95" customHeight="1" x14ac:dyDescent="0.3">
      <c r="A374" s="6"/>
      <c r="B374" s="42">
        <v>100647015</v>
      </c>
      <c r="C374" s="43" t="s">
        <v>361</v>
      </c>
      <c r="D374" s="44">
        <v>77894210477</v>
      </c>
      <c r="E374" s="45">
        <v>10</v>
      </c>
      <c r="F374" s="45">
        <v>140</v>
      </c>
      <c r="G374" s="46">
        <v>127.351</v>
      </c>
      <c r="H374" s="8">
        <f t="shared" si="7"/>
        <v>127.351</v>
      </c>
      <c r="J374" s="64"/>
    </row>
    <row r="375" spans="1:10" s="5" customFormat="1" ht="13.95" customHeight="1" x14ac:dyDescent="0.3">
      <c r="A375" s="6"/>
      <c r="B375" s="42">
        <v>100647020</v>
      </c>
      <c r="C375" s="43" t="s">
        <v>362</v>
      </c>
      <c r="D375" s="44">
        <v>77894210478</v>
      </c>
      <c r="E375" s="45">
        <v>10</v>
      </c>
      <c r="F375" s="45">
        <v>60</v>
      </c>
      <c r="G375" s="46">
        <v>227.93</v>
      </c>
      <c r="H375" s="8">
        <f t="shared" si="7"/>
        <v>227.93</v>
      </c>
      <c r="J375" s="64"/>
    </row>
    <row r="376" spans="1:10" s="5" customFormat="1" ht="13.95" customHeight="1" x14ac:dyDescent="0.3">
      <c r="A376" s="6"/>
      <c r="B376" s="42">
        <v>100647025</v>
      </c>
      <c r="C376" s="43" t="s">
        <v>363</v>
      </c>
      <c r="D376" s="44">
        <v>77894210479</v>
      </c>
      <c r="E376" s="45">
        <v>30</v>
      </c>
      <c r="F376" s="45">
        <v>30</v>
      </c>
      <c r="G376" s="46">
        <v>635.80050000000006</v>
      </c>
      <c r="H376" s="8">
        <f t="shared" ref="H376:H391" si="8">$H$9*G376</f>
        <v>635.80050000000006</v>
      </c>
      <c r="J376" s="64"/>
    </row>
    <row r="377" spans="1:10" s="5" customFormat="1" ht="13.95" customHeight="1" x14ac:dyDescent="0.3">
      <c r="A377" s="6"/>
      <c r="B377" s="42">
        <v>100647030</v>
      </c>
      <c r="C377" s="43" t="s">
        <v>364</v>
      </c>
      <c r="D377" s="44">
        <v>77894210480</v>
      </c>
      <c r="E377" s="45">
        <v>20</v>
      </c>
      <c r="F377" s="45">
        <v>20</v>
      </c>
      <c r="G377" s="46">
        <v>866.73199999999997</v>
      </c>
      <c r="H377" s="8">
        <f t="shared" si="8"/>
        <v>866.73199999999997</v>
      </c>
      <c r="J377" s="64"/>
    </row>
    <row r="378" spans="1:10" s="5" customFormat="1" ht="13.95" customHeight="1" x14ac:dyDescent="0.3">
      <c r="A378" s="6"/>
      <c r="B378" s="42">
        <v>100647040</v>
      </c>
      <c r="C378" s="43" t="s">
        <v>365</v>
      </c>
      <c r="D378" s="44">
        <v>77894210481</v>
      </c>
      <c r="E378" s="45">
        <v>25</v>
      </c>
      <c r="F378" s="45">
        <v>25</v>
      </c>
      <c r="G378" s="46">
        <v>1623.0985000000001</v>
      </c>
      <c r="H378" s="8">
        <f t="shared" si="8"/>
        <v>1623.0985000000001</v>
      </c>
      <c r="J378" s="64"/>
    </row>
    <row r="379" spans="1:10" s="5" customFormat="1" ht="13.95" customHeight="1" x14ac:dyDescent="0.3">
      <c r="A379" s="6"/>
      <c r="B379" s="52">
        <v>100693005</v>
      </c>
      <c r="C379" s="43" t="s">
        <v>366</v>
      </c>
      <c r="D379" s="44">
        <v>77894210484</v>
      </c>
      <c r="E379" s="45">
        <v>0</v>
      </c>
      <c r="F379" s="45">
        <v>1000</v>
      </c>
      <c r="G379" s="46">
        <v>11.9945</v>
      </c>
      <c r="H379" s="8">
        <f t="shared" si="8"/>
        <v>11.9945</v>
      </c>
      <c r="J379" s="64"/>
    </row>
    <row r="380" spans="1:10" s="5" customFormat="1" ht="13.95" customHeight="1" x14ac:dyDescent="0.3">
      <c r="A380" s="6"/>
      <c r="B380" s="52">
        <v>100693007</v>
      </c>
      <c r="C380" s="43" t="s">
        <v>367</v>
      </c>
      <c r="D380" s="44">
        <v>77894210486</v>
      </c>
      <c r="E380" s="45">
        <v>0</v>
      </c>
      <c r="F380" s="45">
        <v>600</v>
      </c>
      <c r="G380" s="46">
        <v>16.778500000000001</v>
      </c>
      <c r="H380" s="8">
        <f t="shared" si="8"/>
        <v>16.778500000000001</v>
      </c>
      <c r="J380" s="64"/>
    </row>
    <row r="381" spans="1:10" s="5" customFormat="1" ht="13.95" customHeight="1" x14ac:dyDescent="0.3">
      <c r="A381" s="6"/>
      <c r="B381" s="52">
        <v>100693010</v>
      </c>
      <c r="C381" s="43" t="s">
        <v>368</v>
      </c>
      <c r="D381" s="44">
        <v>77894210487</v>
      </c>
      <c r="E381" s="45">
        <v>25</v>
      </c>
      <c r="F381" s="45">
        <v>350</v>
      </c>
      <c r="G381" s="46">
        <v>21.988</v>
      </c>
      <c r="H381" s="8">
        <f t="shared" si="8"/>
        <v>21.988</v>
      </c>
      <c r="J381" s="64"/>
    </row>
    <row r="382" spans="1:10" s="5" customFormat="1" ht="13.95" customHeight="1" x14ac:dyDescent="0.3">
      <c r="A382" s="6"/>
      <c r="B382" s="52">
        <v>100693012</v>
      </c>
      <c r="C382" s="43" t="s">
        <v>369</v>
      </c>
      <c r="D382" s="44">
        <v>77894210488</v>
      </c>
      <c r="E382" s="45">
        <v>50</v>
      </c>
      <c r="F382" s="45">
        <v>350</v>
      </c>
      <c r="G382" s="46">
        <v>25.667999999999999</v>
      </c>
      <c r="H382" s="8">
        <f t="shared" si="8"/>
        <v>25.667999999999999</v>
      </c>
      <c r="J382" s="64"/>
    </row>
    <row r="383" spans="1:10" s="5" customFormat="1" ht="13.95" customHeight="1" x14ac:dyDescent="0.3">
      <c r="A383" s="6"/>
      <c r="B383" s="52">
        <v>100693015</v>
      </c>
      <c r="C383" s="43" t="s">
        <v>370</v>
      </c>
      <c r="D383" s="44">
        <v>77894210489</v>
      </c>
      <c r="E383" s="45">
        <v>0</v>
      </c>
      <c r="F383" s="45">
        <v>300</v>
      </c>
      <c r="G383" s="46">
        <v>32.188499999999998</v>
      </c>
      <c r="H383" s="8">
        <f t="shared" si="8"/>
        <v>32.188499999999998</v>
      </c>
      <c r="J383" s="64"/>
    </row>
    <row r="384" spans="1:10" s="5" customFormat="1" ht="13.95" customHeight="1" x14ac:dyDescent="0.3">
      <c r="A384" s="6"/>
      <c r="B384" s="52">
        <v>100693020</v>
      </c>
      <c r="C384" s="43" t="s">
        <v>371</v>
      </c>
      <c r="D384" s="44">
        <v>77894210490</v>
      </c>
      <c r="E384" s="45">
        <v>50</v>
      </c>
      <c r="F384" s="45">
        <v>300</v>
      </c>
      <c r="G384" s="46">
        <v>53.198999999999998</v>
      </c>
      <c r="H384" s="8">
        <f t="shared" si="8"/>
        <v>53.198999999999998</v>
      </c>
      <c r="J384" s="64"/>
    </row>
    <row r="385" spans="1:10" s="5" customFormat="1" ht="13.95" customHeight="1" x14ac:dyDescent="0.3">
      <c r="A385" s="6"/>
      <c r="B385" s="42">
        <v>100797004</v>
      </c>
      <c r="C385" s="43" t="s">
        <v>372</v>
      </c>
      <c r="D385" s="44">
        <v>77894210656</v>
      </c>
      <c r="E385" s="45">
        <v>25</v>
      </c>
      <c r="F385" s="45">
        <v>500</v>
      </c>
      <c r="G385" s="46">
        <v>294.5265</v>
      </c>
      <c r="H385" s="8">
        <f t="shared" si="8"/>
        <v>294.5265</v>
      </c>
      <c r="J385" s="64"/>
    </row>
    <row r="386" spans="1:10" s="5" customFormat="1" ht="13.95" customHeight="1" x14ac:dyDescent="0.3">
      <c r="A386" s="6"/>
      <c r="B386" s="42">
        <v>100797005</v>
      </c>
      <c r="C386" s="43" t="s">
        <v>373</v>
      </c>
      <c r="D386" s="44">
        <v>77894210657</v>
      </c>
      <c r="E386" s="45">
        <v>25</v>
      </c>
      <c r="F386" s="45">
        <v>200</v>
      </c>
      <c r="G386" s="46">
        <v>174.15600000000001</v>
      </c>
      <c r="H386" s="8">
        <f t="shared" si="8"/>
        <v>174.15600000000001</v>
      </c>
      <c r="J386" s="64"/>
    </row>
    <row r="387" spans="1:10" s="5" customFormat="1" ht="13.95" customHeight="1" x14ac:dyDescent="0.3">
      <c r="A387" s="6"/>
      <c r="B387" s="42">
        <v>100797007</v>
      </c>
      <c r="C387" s="43" t="s">
        <v>374</v>
      </c>
      <c r="D387" s="44">
        <v>77894210658</v>
      </c>
      <c r="E387" s="45">
        <v>25</v>
      </c>
      <c r="F387" s="45">
        <v>100</v>
      </c>
      <c r="G387" s="46">
        <v>346.08100000000002</v>
      </c>
      <c r="H387" s="8">
        <f t="shared" si="8"/>
        <v>346.08100000000002</v>
      </c>
      <c r="J387" s="64"/>
    </row>
    <row r="388" spans="1:10" s="5" customFormat="1" ht="13.95" customHeight="1" x14ac:dyDescent="0.3">
      <c r="A388" s="6"/>
      <c r="B388" s="52">
        <v>100797010</v>
      </c>
      <c r="C388" s="43" t="s">
        <v>375</v>
      </c>
      <c r="D388" s="44">
        <v>77894210659</v>
      </c>
      <c r="E388" s="45">
        <v>10</v>
      </c>
      <c r="F388" s="45">
        <v>60</v>
      </c>
      <c r="G388" s="46">
        <v>466.46300000000002</v>
      </c>
      <c r="H388" s="8">
        <f t="shared" si="8"/>
        <v>466.46300000000002</v>
      </c>
      <c r="J388" s="64"/>
    </row>
    <row r="389" spans="1:10" s="5" customFormat="1" ht="13.95" customHeight="1" x14ac:dyDescent="0.3">
      <c r="A389" s="6"/>
      <c r="B389" s="52">
        <v>100797012</v>
      </c>
      <c r="C389" s="43" t="s">
        <v>376</v>
      </c>
      <c r="D389" s="44">
        <v>77894210660</v>
      </c>
      <c r="E389" s="45">
        <v>10</v>
      </c>
      <c r="F389" s="45">
        <v>50</v>
      </c>
      <c r="G389" s="46">
        <v>720.17600000000004</v>
      </c>
      <c r="H389" s="8">
        <f t="shared" si="8"/>
        <v>720.17600000000004</v>
      </c>
      <c r="J389" s="64"/>
    </row>
    <row r="390" spans="1:10" s="5" customFormat="1" ht="13.95" customHeight="1" x14ac:dyDescent="0.3">
      <c r="A390" s="6"/>
      <c r="B390" s="52">
        <v>100797015</v>
      </c>
      <c r="C390" s="43" t="s">
        <v>377</v>
      </c>
      <c r="D390" s="44">
        <v>77894210661</v>
      </c>
      <c r="E390" s="45">
        <v>30</v>
      </c>
      <c r="F390" s="45">
        <v>30</v>
      </c>
      <c r="G390" s="46">
        <v>1016.8875</v>
      </c>
      <c r="H390" s="8">
        <f t="shared" si="8"/>
        <v>1016.8875</v>
      </c>
      <c r="J390" s="64"/>
    </row>
    <row r="391" spans="1:10" s="5" customFormat="1" ht="13.95" customHeight="1" thickBot="1" x14ac:dyDescent="0.35">
      <c r="A391" s="6"/>
      <c r="B391" s="57">
        <v>100797020</v>
      </c>
      <c r="C391" s="58" t="s">
        <v>378</v>
      </c>
      <c r="D391" s="59">
        <v>77894210662</v>
      </c>
      <c r="E391" s="60">
        <v>18</v>
      </c>
      <c r="F391" s="60">
        <v>18</v>
      </c>
      <c r="G391" s="61">
        <v>1644.684</v>
      </c>
      <c r="H391" s="7">
        <f t="shared" si="8"/>
        <v>1644.684</v>
      </c>
      <c r="J391" s="64"/>
    </row>
    <row r="392" spans="1:10" s="5" customFormat="1" ht="13.95" customHeight="1" x14ac:dyDescent="0.3">
      <c r="A392" s="6"/>
      <c r="B392" s="28"/>
      <c r="C392" s="6"/>
      <c r="D392" s="6"/>
      <c r="E392" s="35"/>
      <c r="F392" s="35"/>
      <c r="G392" s="6"/>
      <c r="H392" s="6"/>
      <c r="J392" s="64"/>
    </row>
  </sheetData>
  <mergeCells count="4">
    <mergeCell ref="C4:H4"/>
    <mergeCell ref="F5:H5"/>
    <mergeCell ref="F6:H6"/>
    <mergeCell ref="F7:H7"/>
  </mergeCells>
  <conditionalFormatting sqref="C18">
    <cfRule type="containsText" dxfId="19" priority="16" operator="containsText" text="PT">
      <formula>NOT(ISERROR(SEARCH("PT",C18)))</formula>
    </cfRule>
    <cfRule type="containsText" dxfId="18" priority="17" operator="containsText" text="PK">
      <formula>NOT(ISERROR(SEARCH("PK",C18)))</formula>
    </cfRule>
    <cfRule type="containsText" dxfId="17" priority="18" operator="containsText" text="USA">
      <formula>NOT(ISERROR(SEARCH("USA",C18)))</formula>
    </cfRule>
    <cfRule type="containsText" dxfId="16" priority="19" operator="containsText" text="mana">
      <formula>NOT(ISERROR(SEARCH("mana",C18)))</formula>
    </cfRule>
    <cfRule type="containsText" dxfId="15" priority="20" operator="containsText" text="nibco">
      <formula>NOT(ISERROR(SEARCH("nibco",C18)))</formula>
    </cfRule>
  </conditionalFormatting>
  <conditionalFormatting sqref="C21">
    <cfRule type="containsText" dxfId="14" priority="11" operator="containsText" text="PT">
      <formula>NOT(ISERROR(SEARCH("PT",C21)))</formula>
    </cfRule>
    <cfRule type="containsText" dxfId="13" priority="12" operator="containsText" text="PK">
      <formula>NOT(ISERROR(SEARCH("PK",C21)))</formula>
    </cfRule>
    <cfRule type="containsText" dxfId="12" priority="13" operator="containsText" text="USA">
      <formula>NOT(ISERROR(SEARCH("USA",C21)))</formula>
    </cfRule>
    <cfRule type="containsText" dxfId="11" priority="14" operator="containsText" text="mana">
      <formula>NOT(ISERROR(SEARCH("mana",C21)))</formula>
    </cfRule>
    <cfRule type="containsText" dxfId="10" priority="15" operator="containsText" text="nibco">
      <formula>NOT(ISERROR(SEARCH("nibco",C21)))</formula>
    </cfRule>
  </conditionalFormatting>
  <conditionalFormatting sqref="E18">
    <cfRule type="containsText" dxfId="9" priority="6" operator="containsText" text="PT">
      <formula>NOT(ISERROR(SEARCH("PT",E18)))</formula>
    </cfRule>
    <cfRule type="containsText" dxfId="8" priority="7" operator="containsText" text="PK">
      <formula>NOT(ISERROR(SEARCH("PK",E18)))</formula>
    </cfRule>
    <cfRule type="containsText" dxfId="7" priority="8" operator="containsText" text="USA">
      <formula>NOT(ISERROR(SEARCH("USA",E18)))</formula>
    </cfRule>
    <cfRule type="containsText" dxfId="6" priority="9" operator="containsText" text="mana">
      <formula>NOT(ISERROR(SEARCH("mana",E18)))</formula>
    </cfRule>
    <cfRule type="containsText" dxfId="5" priority="10" operator="containsText" text="nibco">
      <formula>NOT(ISERROR(SEARCH("nibco",E18)))</formula>
    </cfRule>
  </conditionalFormatting>
  <conditionalFormatting sqref="E21">
    <cfRule type="containsText" dxfId="4" priority="1" operator="containsText" text="PT">
      <formula>NOT(ISERROR(SEARCH("PT",E21)))</formula>
    </cfRule>
    <cfRule type="containsText" dxfId="3" priority="2" operator="containsText" text="PK">
      <formula>NOT(ISERROR(SEARCH("PK",E21)))</formula>
    </cfRule>
    <cfRule type="containsText" dxfId="2" priority="3" operator="containsText" text="USA">
      <formula>NOT(ISERROR(SEARCH("USA",E21)))</formula>
    </cfRule>
    <cfRule type="containsText" dxfId="1" priority="4" operator="containsText" text="mana">
      <formula>NOT(ISERROR(SEARCH("mana",E21)))</formula>
    </cfRule>
    <cfRule type="containsText" dxfId="0" priority="5" operator="containsText" text="nibco">
      <formula>NOT(ISERROR(SEARCH("nibco",E21)))</formula>
    </cfRule>
  </conditionalFormatting>
  <pageMargins left="0.25" right="0.25" top="0.75" bottom="0.75" header="0.3" footer="0.3"/>
  <pageSetup scale="70" fitToHeight="0" orientation="portrait" r:id="rId1"/>
  <headerFooter>
    <oddFooter>&amp;L&amp;A&amp;CCF 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COPPER FITTINGS - WROT PRESSURE</vt:lpstr>
      <vt:lpstr>'COPPER FITTINGS - WROT PRESSURE'!Print_Area</vt:lpstr>
      <vt:lpstr>'COPPER FITTINGS - WROT PRESSURE'!Print_Titles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2024-06-07T15:04:10Z</cp:lastPrinted>
  <dcterms:created xsi:type="dcterms:W3CDTF">2015-09-21T12:38:38Z</dcterms:created>
  <dcterms:modified xsi:type="dcterms:W3CDTF">2026-01-21T20:05:35Z</dcterms:modified>
  <cp:category/>
  <cp:contentStatus/>
</cp:coreProperties>
</file>